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Sheet1"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2" i="1" l="1"/>
  <c r="P131" i="1" l="1"/>
  <c r="P124" i="1"/>
  <c r="P102" i="1"/>
  <c r="P97" i="1"/>
  <c r="P78" i="1"/>
  <c r="P84" i="1"/>
  <c r="P69" i="1"/>
  <c r="P58" i="1"/>
  <c r="P52" i="1"/>
  <c r="P43" i="1"/>
  <c r="P21" i="1"/>
  <c r="P114" i="1" l="1"/>
  <c r="P33" i="1"/>
</calcChain>
</file>

<file path=xl/sharedStrings.xml><?xml version="1.0" encoding="utf-8"?>
<sst xmlns="http://schemas.openxmlformats.org/spreadsheetml/2006/main" count="407" uniqueCount="141">
  <si>
    <t>PAGE</t>
  </si>
  <si>
    <t>OF PAGES</t>
  </si>
  <si>
    <t>SEMIANNUAL REPORT OF PAYMENTS ACCEPTED FROM A NON-FEDERAL SOURCE</t>
  </si>
  <si>
    <t>Form Approval.: 0416-GSA-SA</t>
  </si>
  <si>
    <t>This report implements 31 U.S.C. 1353. It does not supersede other reports that may have to be filled when travel expenses are accepted under other authority. For definition and policies, see 41 CFR part 304-1.</t>
  </si>
  <si>
    <t>REPORTING DEPARTMENT OR AGENCY</t>
  </si>
  <si>
    <t>REPORTING PERIOD</t>
  </si>
  <si>
    <t>U.S. DEPARTMENT OF LABOR</t>
  </si>
  <si>
    <t>OCTOBER 1 - MARCH 31 (YEAR)</t>
  </si>
  <si>
    <t xml:space="preserve">APRIL 1 - SEPTEMBER 30 (YEAR)     </t>
  </si>
  <si>
    <t>2018 - 2018</t>
  </si>
  <si>
    <t>TRAVELER (NAME/TITLE)</t>
  </si>
  <si>
    <t>EVENT (DESCRIPTION/SPONSOR/DATES)</t>
  </si>
  <si>
    <t>LOCATION AND TRAVEL DATES</t>
  </si>
  <si>
    <t>BENEFITS ACCEPTED</t>
  </si>
  <si>
    <t>Notes</t>
  </si>
  <si>
    <t>REIMB. SOURCE</t>
  </si>
  <si>
    <t>DESCRIPTION</t>
  </si>
  <si>
    <t>NONFED SOURCE</t>
  </si>
  <si>
    <t>EFT</t>
  </si>
  <si>
    <t>TRAVEL CARD</t>
  </si>
  <si>
    <t>AMOUNT</t>
  </si>
  <si>
    <t>NAME</t>
  </si>
  <si>
    <t>LOCATION</t>
  </si>
  <si>
    <t>Informational Meeting</t>
  </si>
  <si>
    <t>Las Vegas, NV</t>
  </si>
  <si>
    <t>LODGING</t>
  </si>
  <si>
    <t>X</t>
  </si>
  <si>
    <t>MEALS</t>
  </si>
  <si>
    <t>TITLE</t>
  </si>
  <si>
    <t>SPONSOR</t>
  </si>
  <si>
    <t>TRAVEL DATES</t>
  </si>
  <si>
    <t>AIRFARE</t>
  </si>
  <si>
    <t>TAXI</t>
  </si>
  <si>
    <t>EVENT DATES</t>
  </si>
  <si>
    <t>Total</t>
  </si>
  <si>
    <t>P.O.V.</t>
  </si>
  <si>
    <t>Speech or Presentation</t>
  </si>
  <si>
    <t>TMC FEE</t>
  </si>
  <si>
    <t>Nashville, TN</t>
  </si>
  <si>
    <t>PARKING</t>
  </si>
  <si>
    <t>Louisville, KY</t>
  </si>
  <si>
    <t xml:space="preserve">TRIP ID </t>
  </si>
  <si>
    <t>RENTAL CAR</t>
  </si>
  <si>
    <t>FUEL</t>
  </si>
  <si>
    <t>Susan Harthill (SOL)</t>
  </si>
  <si>
    <t>University of Oklahoma College of Law</t>
  </si>
  <si>
    <t>Conference</t>
  </si>
  <si>
    <t>National Fire Protection Association</t>
  </si>
  <si>
    <t>POV</t>
  </si>
  <si>
    <t>Paris, France</t>
  </si>
  <si>
    <t>Naomi Barry-Perez (OASAM)</t>
  </si>
  <si>
    <t>Syracuse, NY</t>
  </si>
  <si>
    <t>Syracuse University</t>
  </si>
  <si>
    <t>Director of CRC</t>
  </si>
  <si>
    <r>
      <t xml:space="preserve">9/28/2018   </t>
    </r>
    <r>
      <rPr>
        <sz val="11"/>
        <color theme="1"/>
        <rFont val="Calibri"/>
        <family val="2"/>
      </rPr>
      <t>│  9/28/2018</t>
    </r>
  </si>
  <si>
    <t>David Chicca (OSHA)</t>
  </si>
  <si>
    <t>Safety Engineer of the Office of Engineering Safety</t>
  </si>
  <si>
    <t>Greensboro, North Carolina</t>
  </si>
  <si>
    <t>Sept. 25 - Sept. 26, 2018</t>
  </si>
  <si>
    <r>
      <t xml:space="preserve">TRIP ID </t>
    </r>
    <r>
      <rPr>
        <b/>
        <sz val="11"/>
        <color theme="1"/>
        <rFont val="Calibri"/>
        <family val="2"/>
        <scheme val="minor"/>
      </rPr>
      <t>9532604</t>
    </r>
  </si>
  <si>
    <r>
      <t xml:space="preserve">9/24/2018    </t>
    </r>
    <r>
      <rPr>
        <sz val="11"/>
        <color theme="1"/>
        <rFont val="Calibri"/>
        <family val="2"/>
      </rPr>
      <t>| 9/26/2018</t>
    </r>
  </si>
  <si>
    <t>Thesia Garner (BLS)</t>
  </si>
  <si>
    <t>Supervisory Research Economist</t>
  </si>
  <si>
    <t>International Association for Research in Income and Wealth</t>
  </si>
  <si>
    <t>Copenhagen, Denmark</t>
  </si>
  <si>
    <r>
      <t xml:space="preserve">8/20/2018   </t>
    </r>
    <r>
      <rPr>
        <sz val="11"/>
        <color theme="1"/>
        <rFont val="Calibri"/>
        <family val="2"/>
      </rPr>
      <t>│ 8/24/2018</t>
    </r>
  </si>
  <si>
    <r>
      <t xml:space="preserve">TRIP ID </t>
    </r>
    <r>
      <rPr>
        <b/>
        <sz val="11"/>
        <color theme="1"/>
        <rFont val="Calibri"/>
        <family val="2"/>
        <scheme val="minor"/>
      </rPr>
      <t>9317905</t>
    </r>
  </si>
  <si>
    <t>TNC (LYFT/UBER)</t>
  </si>
  <si>
    <t>Aug. 20, 2018</t>
  </si>
  <si>
    <t>Director of the Office of Chemical Process Safety and Enforcement Initiatives</t>
  </si>
  <si>
    <t>Savannah, GA</t>
  </si>
  <si>
    <r>
      <t xml:space="preserve"> 7/30/2018    </t>
    </r>
    <r>
      <rPr>
        <sz val="11"/>
        <color theme="1"/>
        <rFont val="Calibri"/>
        <family val="2"/>
      </rPr>
      <t>│ 8/3/2018</t>
    </r>
  </si>
  <si>
    <t>Jeffrey Wanko (OSHA)</t>
  </si>
  <si>
    <r>
      <t xml:space="preserve">TRIP ID </t>
    </r>
    <r>
      <rPr>
        <b/>
        <sz val="11"/>
        <color theme="1"/>
        <rFont val="Calibri"/>
        <family val="2"/>
        <scheme val="minor"/>
      </rPr>
      <t>9444807-1</t>
    </r>
  </si>
  <si>
    <t xml:space="preserve">EXCESS BAGGAGE </t>
  </si>
  <si>
    <t>Amy Wangdahl (OSHA)</t>
  </si>
  <si>
    <t>Director of the Office of Maritime and Agriculture</t>
  </si>
  <si>
    <r>
      <t xml:space="preserve">7/30/2018     </t>
    </r>
    <r>
      <rPr>
        <sz val="11"/>
        <color theme="1"/>
        <rFont val="Calibri"/>
        <family val="2"/>
      </rPr>
      <t xml:space="preserve">│ 8/3/2018               </t>
    </r>
  </si>
  <si>
    <r>
      <t xml:space="preserve">TRIP ID </t>
    </r>
    <r>
      <rPr>
        <b/>
        <sz val="11"/>
        <color theme="1"/>
        <rFont val="Calibri"/>
        <family val="2"/>
        <scheme val="minor"/>
      </rPr>
      <t>9391481-2</t>
    </r>
  </si>
  <si>
    <t>Marine Chemist Qualification Board of the National Fire Protection Association</t>
  </si>
  <si>
    <t>OREI</t>
  </si>
  <si>
    <t>Sept. 28, 2018</t>
  </si>
  <si>
    <t xml:space="preserve">Jul. 30, 2018; Aug.1 - Aug. 2, 2018 </t>
  </si>
  <si>
    <t>Katherine Bissell (SOL)</t>
  </si>
  <si>
    <t>University of Louisville Brandeis School of Law</t>
  </si>
  <si>
    <t>Jun. 28, 2018 - Jun. 29, 2018</t>
  </si>
  <si>
    <r>
      <t xml:space="preserve">TRIP ID </t>
    </r>
    <r>
      <rPr>
        <b/>
        <sz val="11"/>
        <color theme="1"/>
        <rFont val="Calibri"/>
        <family val="2"/>
        <scheme val="minor"/>
      </rPr>
      <t>9248677</t>
    </r>
  </si>
  <si>
    <r>
      <t xml:space="preserve">6/28/2018    </t>
    </r>
    <r>
      <rPr>
        <sz val="11"/>
        <color theme="1"/>
        <rFont val="Calibri"/>
        <family val="2"/>
      </rPr>
      <t>│ 6/29/2018</t>
    </r>
  </si>
  <si>
    <t>Scott Gibbons (OSEC)</t>
  </si>
  <si>
    <t>Statistician and Program Manager for Data Analytics</t>
  </si>
  <si>
    <t>Jun. 21, 2018</t>
  </si>
  <si>
    <r>
      <t xml:space="preserve">TRIP ID </t>
    </r>
    <r>
      <rPr>
        <b/>
        <sz val="11"/>
        <color theme="1"/>
        <rFont val="Calibri"/>
        <family val="2"/>
        <scheme val="minor"/>
      </rPr>
      <t>9619992</t>
    </r>
  </si>
  <si>
    <t>OECD Directorate for Employment, Labour and Social Affairs</t>
  </si>
  <si>
    <r>
      <t xml:space="preserve"> 6/19/2018    </t>
    </r>
    <r>
      <rPr>
        <sz val="11"/>
        <color theme="1"/>
        <rFont val="Calibri"/>
        <family val="2"/>
      </rPr>
      <t>│ 6/22/2017</t>
    </r>
  </si>
  <si>
    <t>Keith Sonderling (WHD)</t>
  </si>
  <si>
    <t>Senior Policy Advisor</t>
  </si>
  <si>
    <t>Marco Island, FL</t>
  </si>
  <si>
    <t>Jun. 2, 2018</t>
  </si>
  <si>
    <t>The Florida Bar Association, Labor, and Employment Division</t>
  </si>
  <si>
    <r>
      <t xml:space="preserve">TRIP ID </t>
    </r>
    <r>
      <rPr>
        <b/>
        <sz val="11"/>
        <color theme="1"/>
        <rFont val="Calibri"/>
        <family val="2"/>
        <scheme val="minor"/>
      </rPr>
      <t>9308114-1</t>
    </r>
  </si>
  <si>
    <r>
      <t xml:space="preserve"> 6/1/2017    </t>
    </r>
    <r>
      <rPr>
        <sz val="11"/>
        <color theme="1"/>
        <rFont val="Calibri"/>
        <family val="2"/>
      </rPr>
      <t>│ 6/3/2017</t>
    </r>
  </si>
  <si>
    <t>Jeanne Lkinefelter Wilson (EBSA)</t>
  </si>
  <si>
    <t>Deputy Assistant Secretary of the EBSA</t>
  </si>
  <si>
    <t>Association of International Certified Professional Accountants</t>
  </si>
  <si>
    <t>May 15, 2018 - May 17, 2018</t>
  </si>
  <si>
    <r>
      <t xml:space="preserve">TRIP ID </t>
    </r>
    <r>
      <rPr>
        <b/>
        <sz val="11"/>
        <color theme="1"/>
        <rFont val="Calibri"/>
        <family val="2"/>
        <scheme val="minor"/>
      </rPr>
      <t>9166562</t>
    </r>
  </si>
  <si>
    <r>
      <t xml:space="preserve"> 5/14/2018    </t>
    </r>
    <r>
      <rPr>
        <sz val="11"/>
        <color theme="1"/>
        <rFont val="Calibri"/>
        <family val="2"/>
      </rPr>
      <t>│ 5/17/2018</t>
    </r>
  </si>
  <si>
    <t>William Perry (OSHA)</t>
  </si>
  <si>
    <t>Director of the Directorate of Standards and Guidance</t>
  </si>
  <si>
    <t>Dublin, Ireland</t>
  </si>
  <si>
    <t>Apr. 30, 2018</t>
  </si>
  <si>
    <t>Global Corporate Reporting</t>
  </si>
  <si>
    <r>
      <t xml:space="preserve"> 4/28/2018    </t>
    </r>
    <r>
      <rPr>
        <sz val="11"/>
        <color theme="1"/>
        <rFont val="Calibri"/>
        <family val="2"/>
      </rPr>
      <t>│ 5/1/2018</t>
    </r>
  </si>
  <si>
    <r>
      <t xml:space="preserve">TRIP ID </t>
    </r>
    <r>
      <rPr>
        <b/>
        <sz val="11"/>
        <color theme="1"/>
        <rFont val="Calibri"/>
        <family val="2"/>
        <scheme val="minor"/>
      </rPr>
      <t>9115725</t>
    </r>
  </si>
  <si>
    <t>Michael Hodgson (OSHA)</t>
  </si>
  <si>
    <t>Director of the Office of Occupational Medicine and Nursing</t>
  </si>
  <si>
    <t>American ollege of Occupational and Environmental Medicine Medical Center Occupational Health Section</t>
  </si>
  <si>
    <t>Apr. 27, 2018</t>
  </si>
  <si>
    <t>New Orleans, LA</t>
  </si>
  <si>
    <r>
      <t xml:space="preserve">TRIP ID </t>
    </r>
    <r>
      <rPr>
        <b/>
        <sz val="11"/>
        <color theme="1"/>
        <rFont val="Calibri"/>
        <family val="2"/>
        <scheme val="minor"/>
      </rPr>
      <t>9213189</t>
    </r>
  </si>
  <si>
    <r>
      <t xml:space="preserve"> 7/26/2018    </t>
    </r>
    <r>
      <rPr>
        <sz val="11"/>
        <color theme="1"/>
        <rFont val="Calibri"/>
        <family val="2"/>
      </rPr>
      <t>│ 5/4/2018</t>
    </r>
  </si>
  <si>
    <t>Senior Research Economist</t>
  </si>
  <si>
    <t>Mark Loewenstein (BLS)</t>
  </si>
  <si>
    <t>Institute of Labor Economics</t>
  </si>
  <si>
    <t>Bonn, Germany</t>
  </si>
  <si>
    <r>
      <t xml:space="preserve">TRIP ID </t>
    </r>
    <r>
      <rPr>
        <b/>
        <sz val="11"/>
        <color theme="1"/>
        <rFont val="Calibri"/>
        <family val="2"/>
        <scheme val="minor"/>
      </rPr>
      <t>9261057</t>
    </r>
  </si>
  <si>
    <t>Presentation</t>
  </si>
  <si>
    <t xml:space="preserve"> 4/26/2018    │ 4/29/2018</t>
  </si>
  <si>
    <t>Jennifer Lawless  (OSHA)</t>
  </si>
  <si>
    <t>Industrial Hygenist</t>
  </si>
  <si>
    <t>Explosives, Propellants, and Pyrotechnics Working Group</t>
  </si>
  <si>
    <t>Ottawa, Canada</t>
  </si>
  <si>
    <t>Apr. 19, 2018</t>
  </si>
  <si>
    <r>
      <t xml:space="preserve">TRIP ID </t>
    </r>
    <r>
      <rPr>
        <b/>
        <sz val="11"/>
        <color theme="1"/>
        <rFont val="Calibri"/>
        <family val="2"/>
        <scheme val="minor"/>
      </rPr>
      <t>9084230</t>
    </r>
  </si>
  <si>
    <t xml:space="preserve"> 8/18/2018    │ 8/19/2018</t>
  </si>
  <si>
    <t>Deputy Solicitor for National Operations</t>
  </si>
  <si>
    <r>
      <t xml:space="preserve">TRIP ID </t>
    </r>
    <r>
      <rPr>
        <b/>
        <sz val="11"/>
        <color theme="1"/>
        <rFont val="Calibri"/>
        <family val="2"/>
        <scheme val="minor"/>
      </rPr>
      <t>9068384-1</t>
    </r>
  </si>
  <si>
    <t xml:space="preserve"> 4/12/2018    │ 4/13/2013</t>
  </si>
  <si>
    <t>Norman, OK</t>
  </si>
  <si>
    <t>Apr. 12, 2018 - Apr. 13,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</si>
</sst>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4" formatCode="_(&quot;$&quot;* #,##0.00_);_(&quot;$&quot;* \(#,##0.00\);_(&quot;$&quot;* &quot;-&quot;??_);_(@_)"/>
    <numFmt numFmtId="164" formatCode="[$-409]mmmm\ d\,\ yyyy;@"/>
  </numFmts>
  <fonts count="14"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b/>
      <sz val="12"/>
      <color rgb="FFC00000"/>
      <name val="Calibri"/>
      <family val="2"/>
      <scheme val="minor"/>
    </font>
    <font>
      <sz val="11"/>
      <name val="Calibri"/>
      <family val="2"/>
      <scheme val="minor"/>
    </font>
    <font>
      <sz val="11"/>
      <color theme="1"/>
      <name val="Calibri"/>
      <family val="2"/>
    </font>
    <font>
      <b/>
      <sz val="11"/>
      <name val="Calibri"/>
      <family val="2"/>
      <scheme val="minor"/>
    </font>
    <font>
      <sz val="8"/>
      <color theme="1"/>
      <name val="Calibri"/>
      <family val="2"/>
      <scheme val="minor"/>
    </font>
    <font>
      <i/>
      <sz val="11"/>
      <color theme="1"/>
      <name val="Calibri"/>
      <family val="2"/>
      <scheme val="minor"/>
    </font>
    <font>
      <sz val="11"/>
      <color rgb="FFC00000"/>
      <name val="Calibri"/>
      <family val="2"/>
      <scheme val="minor"/>
    </font>
  </fonts>
  <fills count="10">
    <fill>
      <patternFill patternType="none"/>
    </fill>
    <fill>
      <patternFill patternType="gray125"/>
    </fill>
    <fill>
      <patternFill patternType="solid">
        <fgColor theme="8" tint="0.39997558519241921"/>
        <bgColor indexed="64"/>
      </patternFill>
    </fill>
    <fill>
      <patternFill patternType="solid">
        <fgColor rgb="FF514B9B"/>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rgb="FFB5A6DE"/>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216">
    <xf numFmtId="0" fontId="0" fillId="0" borderId="0" xfId="0"/>
    <xf numFmtId="0" fontId="5" fillId="2" borderId="1" xfId="0" applyFont="1" applyFill="1" applyBorder="1"/>
    <xf numFmtId="0" fontId="5" fillId="2" borderId="2" xfId="0" applyFont="1" applyFill="1" applyBorder="1"/>
    <xf numFmtId="0" fontId="0" fillId="0" borderId="6" xfId="0" applyBorder="1"/>
    <xf numFmtId="0" fontId="0" fillId="0" borderId="7" xfId="0" applyBorder="1"/>
    <xf numFmtId="0" fontId="0" fillId="0" borderId="1" xfId="0" applyBorder="1"/>
    <xf numFmtId="0" fontId="0" fillId="0" borderId="13" xfId="0"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0" fontId="0" fillId="4" borderId="1" xfId="0" applyFill="1" applyBorder="1"/>
    <xf numFmtId="0" fontId="5" fillId="5" borderId="1" xfId="0" applyFont="1" applyFill="1" applyBorder="1"/>
    <xf numFmtId="0" fontId="5" fillId="5" borderId="1" xfId="0" applyFont="1" applyFill="1" applyBorder="1" applyAlignment="1">
      <alignment horizontal="center"/>
    </xf>
    <xf numFmtId="0" fontId="0" fillId="6" borderId="1" xfId="0" applyFill="1" applyBorder="1"/>
    <xf numFmtId="0" fontId="7" fillId="0" borderId="0" xfId="0" applyFont="1"/>
    <xf numFmtId="0" fontId="0" fillId="0" borderId="1" xfId="0" applyBorder="1" applyAlignment="1">
      <alignment horizontal="center"/>
    </xf>
    <xf numFmtId="7" fontId="0" fillId="9" borderId="1" xfId="1" applyNumberFormat="1" applyFont="1" applyFill="1" applyBorder="1"/>
    <xf numFmtId="0" fontId="0" fillId="0" borderId="1" xfId="0" applyFont="1" applyBorder="1" applyAlignment="1">
      <alignment horizontal="center"/>
    </xf>
    <xf numFmtId="0" fontId="0" fillId="6" borderId="1" xfId="0" applyFill="1" applyBorder="1" applyAlignment="1">
      <alignment horizontal="left"/>
    </xf>
    <xf numFmtId="0" fontId="0" fillId="6" borderId="1" xfId="0" applyFill="1" applyBorder="1" applyAlignment="1">
      <alignment vertical="top" wrapText="1"/>
    </xf>
    <xf numFmtId="44" fontId="0" fillId="9" borderId="5" xfId="1" applyFont="1" applyFill="1" applyBorder="1"/>
    <xf numFmtId="0" fontId="0" fillId="0" borderId="15" xfId="0" applyBorder="1" applyAlignment="1">
      <alignment vertical="top" wrapText="1"/>
    </xf>
    <xf numFmtId="44" fontId="0" fillId="0" borderId="16" xfId="1" applyFont="1" applyBorder="1"/>
    <xf numFmtId="0" fontId="5" fillId="0" borderId="1" xfId="0" applyFont="1" applyBorder="1" applyAlignment="1">
      <alignment horizontal="center"/>
    </xf>
    <xf numFmtId="44" fontId="0" fillId="0" borderId="5" xfId="1" applyFont="1" applyBorder="1"/>
    <xf numFmtId="44" fontId="0" fillId="0" borderId="12" xfId="1" applyFont="1" applyBorder="1"/>
    <xf numFmtId="0" fontId="0" fillId="6" borderId="1" xfId="0" applyFont="1" applyFill="1" applyBorder="1"/>
    <xf numFmtId="44" fontId="1" fillId="0" borderId="1" xfId="1" applyFont="1" applyBorder="1"/>
    <xf numFmtId="44" fontId="5" fillId="0" borderId="6" xfId="1" applyFont="1" applyBorder="1"/>
    <xf numFmtId="0" fontId="0" fillId="0" borderId="15" xfId="0" applyBorder="1"/>
    <xf numFmtId="0" fontId="0" fillId="0" borderId="14" xfId="0" applyBorder="1"/>
    <xf numFmtId="8" fontId="0" fillId="0" borderId="5" xfId="1" applyNumberFormat="1" applyFont="1" applyBorder="1"/>
    <xf numFmtId="44" fontId="0" fillId="0" borderId="1" xfId="1" applyFont="1" applyBorder="1"/>
    <xf numFmtId="0" fontId="5" fillId="0" borderId="6" xfId="0" applyFont="1" applyBorder="1" applyAlignment="1">
      <alignment horizontal="center"/>
    </xf>
    <xf numFmtId="44" fontId="1" fillId="0" borderId="6" xfId="1" applyFont="1" applyBorder="1"/>
    <xf numFmtId="0" fontId="0" fillId="0" borderId="6" xfId="0" applyFont="1" applyBorder="1" applyAlignment="1">
      <alignment horizontal="center"/>
    </xf>
    <xf numFmtId="44" fontId="1" fillId="0" borderId="14" xfId="1" applyFont="1" applyBorder="1"/>
    <xf numFmtId="0" fontId="0" fillId="6" borderId="6" xfId="0" applyFill="1" applyBorder="1"/>
    <xf numFmtId="0" fontId="0" fillId="0" borderId="3" xfId="0" applyBorder="1" applyAlignment="1">
      <alignment horizontal="center"/>
    </xf>
    <xf numFmtId="44" fontId="1" fillId="0" borderId="16" xfId="1" applyFont="1" applyBorder="1"/>
    <xf numFmtId="0" fontId="0" fillId="8" borderId="9" xfId="0" applyFill="1" applyBorder="1"/>
    <xf numFmtId="0" fontId="0" fillId="8" borderId="10" xfId="0" applyFill="1" applyBorder="1"/>
    <xf numFmtId="0" fontId="8" fillId="0" borderId="4" xfId="0" applyFont="1" applyBorder="1"/>
    <xf numFmtId="0" fontId="8" fillId="0" borderId="1" xfId="0" applyFont="1" applyBorder="1" applyAlignment="1">
      <alignment horizontal="center"/>
    </xf>
    <xf numFmtId="44" fontId="8" fillId="0" borderId="5" xfId="1" applyFont="1" applyBorder="1"/>
    <xf numFmtId="44" fontId="8" fillId="0" borderId="16" xfId="1" applyFont="1" applyBorder="1"/>
    <xf numFmtId="44" fontId="8" fillId="0" borderId="1" xfId="1" applyFont="1" applyBorder="1"/>
    <xf numFmtId="0" fontId="10" fillId="0" borderId="6" xfId="0" applyFont="1" applyBorder="1" applyAlignment="1">
      <alignment horizontal="center"/>
    </xf>
    <xf numFmtId="44" fontId="10" fillId="0" borderId="12" xfId="1" applyFont="1" applyBorder="1"/>
    <xf numFmtId="0" fontId="8" fillId="0" borderId="11" xfId="0" applyFont="1" applyBorder="1"/>
    <xf numFmtId="0" fontId="0" fillId="0" borderId="4" xfId="0" applyBorder="1" applyAlignment="1">
      <alignment horizontal="center" vertical="center"/>
    </xf>
    <xf numFmtId="0" fontId="0" fillId="0" borderId="4" xfId="0" applyBorder="1"/>
    <xf numFmtId="44" fontId="0" fillId="0" borderId="2" xfId="1" applyFont="1" applyBorder="1"/>
    <xf numFmtId="0" fontId="0" fillId="0" borderId="4" xfId="0" applyBorder="1" applyAlignment="1">
      <alignment horizontal="center"/>
    </xf>
    <xf numFmtId="0" fontId="0" fillId="0" borderId="11" xfId="0" applyBorder="1"/>
    <xf numFmtId="0" fontId="0" fillId="0" borderId="12" xfId="0" applyBorder="1"/>
    <xf numFmtId="44" fontId="0" fillId="0" borderId="6" xfId="0" applyNumberFormat="1" applyFont="1" applyBorder="1"/>
    <xf numFmtId="0" fontId="0" fillId="0" borderId="1" xfId="0" applyBorder="1" applyAlignment="1">
      <alignment horizontal="center"/>
    </xf>
    <xf numFmtId="44" fontId="0" fillId="0" borderId="6" xfId="1" applyFont="1" applyBorder="1"/>
    <xf numFmtId="0" fontId="0" fillId="0" borderId="11" xfId="0" applyBorder="1" applyAlignment="1">
      <alignment horizontal="center"/>
    </xf>
    <xf numFmtId="44" fontId="5" fillId="0" borderId="12" xfId="1" applyFont="1" applyBorder="1"/>
    <xf numFmtId="0" fontId="8" fillId="0" borderId="4" xfId="0" applyFont="1" applyBorder="1" applyAlignment="1">
      <alignment horizontal="center"/>
    </xf>
    <xf numFmtId="44" fontId="8" fillId="9" borderId="5" xfId="1" applyFont="1" applyFill="1" applyBorder="1"/>
    <xf numFmtId="0" fontId="10" fillId="0" borderId="1" xfId="0" applyFont="1" applyBorder="1" applyAlignment="1">
      <alignment horizontal="center"/>
    </xf>
    <xf numFmtId="0" fontId="8" fillId="0" borderId="11" xfId="0" applyFont="1" applyBorder="1" applyAlignment="1">
      <alignment horizontal="center"/>
    </xf>
    <xf numFmtId="0" fontId="8" fillId="0" borderId="6" xfId="0" applyFont="1" applyBorder="1" applyAlignment="1">
      <alignment horizontal="center"/>
    </xf>
    <xf numFmtId="0" fontId="0" fillId="6" borderId="1" xfId="0" applyFont="1" applyFill="1" applyBorder="1" applyAlignment="1">
      <alignment horizontal="left"/>
    </xf>
    <xf numFmtId="0" fontId="0" fillId="0" borderId="6" xfId="0" applyBorder="1" applyAlignment="1">
      <alignment horizontal="center"/>
    </xf>
    <xf numFmtId="0" fontId="5" fillId="0" borderId="6" xfId="0" applyFont="1" applyBorder="1"/>
    <xf numFmtId="0" fontId="0" fillId="8" borderId="3" xfId="0" applyFill="1" applyBorder="1" applyAlignment="1">
      <alignment horizontal="center"/>
    </xf>
    <xf numFmtId="0" fontId="0" fillId="8" borderId="4" xfId="0" applyFill="1" applyBorder="1" applyAlignment="1">
      <alignment horizontal="center"/>
    </xf>
    <xf numFmtId="0" fontId="0" fillId="8" borderId="5" xfId="0" applyFill="1" applyBorder="1" applyAlignment="1">
      <alignment horizontal="center"/>
    </xf>
    <xf numFmtId="44" fontId="5" fillId="0" borderId="1" xfId="1" applyFont="1" applyBorder="1"/>
    <xf numFmtId="0" fontId="0" fillId="8" borderId="12" xfId="0" applyFill="1" applyBorder="1" applyAlignment="1">
      <alignment horizontal="center"/>
    </xf>
    <xf numFmtId="7" fontId="1" fillId="0" borderId="12" xfId="1" applyNumberFormat="1" applyFont="1" applyBorder="1"/>
    <xf numFmtId="44" fontId="5" fillId="9" borderId="1" xfId="1" applyFont="1" applyFill="1" applyBorder="1"/>
    <xf numFmtId="44" fontId="0" fillId="0" borderId="16" xfId="1" applyFont="1" applyBorder="1" applyAlignment="1">
      <alignment horizontal="left"/>
    </xf>
    <xf numFmtId="8" fontId="5" fillId="0" borderId="6" xfId="1" applyNumberFormat="1" applyFont="1" applyBorder="1"/>
    <xf numFmtId="44" fontId="0" fillId="0" borderId="6" xfId="0" applyNumberFormat="1" applyFont="1" applyBorder="1" applyAlignment="1">
      <alignment horizontal="right"/>
    </xf>
    <xf numFmtId="44" fontId="0" fillId="9" borderId="1" xfId="0" applyNumberFormat="1" applyFont="1" applyFill="1" applyBorder="1"/>
    <xf numFmtId="44" fontId="0" fillId="0" borderId="16" xfId="0" applyNumberFormat="1" applyFont="1" applyBorder="1"/>
    <xf numFmtId="44" fontId="5" fillId="0" borderId="12" xfId="0" applyNumberFormat="1" applyFont="1" applyBorder="1" applyAlignment="1">
      <alignment horizontal="center"/>
    </xf>
    <xf numFmtId="44" fontId="1" fillId="0" borderId="12" xfId="1" applyFont="1" applyBorder="1"/>
    <xf numFmtId="44" fontId="10" fillId="0" borderId="6" xfId="1" applyFont="1" applyBorder="1"/>
    <xf numFmtId="44" fontId="5" fillId="0" borderId="17" xfId="1" applyFont="1" applyBorder="1"/>
    <xf numFmtId="0" fontId="0" fillId="0" borderId="6" xfId="0" applyFont="1" applyBorder="1"/>
    <xf numFmtId="44" fontId="1" fillId="9" borderId="16" xfId="1" applyFont="1" applyFill="1" applyBorder="1"/>
    <xf numFmtId="7" fontId="0" fillId="9" borderId="12" xfId="1" applyNumberFormat="1" applyFont="1" applyFill="1" applyBorder="1"/>
    <xf numFmtId="0" fontId="0" fillId="0" borderId="7" xfId="0" applyBorder="1" applyAlignment="1">
      <alignment horizontal="center"/>
    </xf>
    <xf numFmtId="0" fontId="0" fillId="0" borderId="1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2" xfId="0" applyBorder="1" applyAlignment="1">
      <alignment horizontal="left" vertical="top" wrapText="1"/>
    </xf>
    <xf numFmtId="0" fontId="0" fillId="0" borderId="15" xfId="0"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3" xfId="0" applyBorder="1" applyAlignment="1">
      <alignment horizontal="left" vertical="top"/>
    </xf>
    <xf numFmtId="0" fontId="0" fillId="0" borderId="0" xfId="0" applyBorder="1" applyAlignment="1">
      <alignment horizontal="left" vertical="top"/>
    </xf>
    <xf numFmtId="0" fontId="0" fillId="0" borderId="14" xfId="0" applyBorder="1" applyAlignment="1">
      <alignment horizontal="left" vertical="top"/>
    </xf>
    <xf numFmtId="0" fontId="0" fillId="0" borderId="7"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9" borderId="2" xfId="0" applyFill="1" applyBorder="1" applyAlignment="1">
      <alignment horizontal="center" vertical="center" wrapText="1"/>
    </xf>
    <xf numFmtId="0" fontId="0" fillId="9" borderId="6" xfId="0" applyFill="1" applyBorder="1" applyAlignment="1">
      <alignment horizontal="center" vertical="center" wrapText="1"/>
    </xf>
    <xf numFmtId="0" fontId="0" fillId="0" borderId="7" xfId="0" applyBorder="1" applyAlignment="1">
      <alignment horizontal="left"/>
    </xf>
    <xf numFmtId="0" fontId="0" fillId="0" borderId="11" xfId="0" applyBorder="1" applyAlignment="1">
      <alignment horizontal="left"/>
    </xf>
    <xf numFmtId="0" fontId="0" fillId="0" borderId="13" xfId="0" applyBorder="1" applyAlignment="1">
      <alignment horizontal="left"/>
    </xf>
    <xf numFmtId="0" fontId="0" fillId="0" borderId="0" xfId="0" applyAlignment="1">
      <alignment horizontal="left"/>
    </xf>
    <xf numFmtId="0" fontId="0" fillId="6" borderId="3" xfId="0" applyFill="1" applyBorder="1" applyAlignment="1">
      <alignment horizontal="left"/>
    </xf>
    <xf numFmtId="0" fontId="0" fillId="6" borderId="4" xfId="0" applyFill="1" applyBorder="1" applyAlignment="1">
      <alignment horizontal="left"/>
    </xf>
    <xf numFmtId="0" fontId="0" fillId="6" borderId="5" xfId="0" applyFill="1" applyBorder="1" applyAlignment="1">
      <alignment horizontal="left"/>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0" fillId="7" borderId="10" xfId="0" applyFill="1" applyBorder="1" applyAlignment="1">
      <alignment horizontal="left" vertical="top" wrapText="1"/>
    </xf>
    <xf numFmtId="0" fontId="0" fillId="7" borderId="13" xfId="0" applyFill="1" applyBorder="1" applyAlignment="1">
      <alignment horizontal="left" vertical="top" wrapText="1"/>
    </xf>
    <xf numFmtId="0" fontId="0" fillId="7" borderId="0" xfId="0" applyFill="1" applyBorder="1" applyAlignment="1">
      <alignment horizontal="left" vertical="top" wrapText="1"/>
    </xf>
    <xf numFmtId="0" fontId="0" fillId="7" borderId="14" xfId="0" applyFill="1" applyBorder="1" applyAlignment="1">
      <alignment horizontal="left" vertical="top" wrapText="1"/>
    </xf>
    <xf numFmtId="0" fontId="0" fillId="7" borderId="7"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14" fontId="0" fillId="0" borderId="2" xfId="0" applyNumberFormat="1" applyBorder="1" applyAlignment="1">
      <alignment horizontal="left" vertical="top" wrapText="1"/>
    </xf>
    <xf numFmtId="0" fontId="0" fillId="0" borderId="1" xfId="0" applyBorder="1" applyAlignment="1">
      <alignment horizontal="left"/>
    </xf>
    <xf numFmtId="0" fontId="0" fillId="0" borderId="1" xfId="0" applyBorder="1" applyAlignment="1">
      <alignment horizontal="center"/>
    </xf>
    <xf numFmtId="0" fontId="0" fillId="0" borderId="2" xfId="0" applyFont="1" applyBorder="1" applyAlignment="1">
      <alignment horizontal="left" vertical="top" wrapText="1"/>
    </xf>
    <xf numFmtId="0" fontId="12" fillId="0" borderId="15" xfId="0" applyFont="1" applyBorder="1" applyAlignment="1">
      <alignment horizontal="left" vertical="top" wrapText="1"/>
    </xf>
    <xf numFmtId="0" fontId="12" fillId="0" borderId="6" xfId="0" applyFont="1" applyBorder="1" applyAlignment="1">
      <alignment horizontal="left" vertical="top" wrapText="1"/>
    </xf>
    <xf numFmtId="0" fontId="0" fillId="8" borderId="3" xfId="0" applyFill="1" applyBorder="1" applyAlignment="1">
      <alignment horizontal="center"/>
    </xf>
    <xf numFmtId="0" fontId="0" fillId="8" borderId="4" xfId="0" applyFill="1" applyBorder="1" applyAlignment="1">
      <alignment horizontal="center"/>
    </xf>
    <xf numFmtId="0" fontId="0" fillId="8" borderId="5" xfId="0" applyFill="1" applyBorder="1" applyAlignment="1">
      <alignment horizontal="center"/>
    </xf>
    <xf numFmtId="15" fontId="0" fillId="0" borderId="2" xfId="0" applyNumberFormat="1" applyBorder="1" applyAlignment="1">
      <alignment horizontal="left" vertical="top" wrapText="1"/>
    </xf>
    <xf numFmtId="0" fontId="0" fillId="6" borderId="3" xfId="0" applyFill="1" applyBorder="1" applyAlignment="1">
      <alignment horizontal="left" vertical="top"/>
    </xf>
    <xf numFmtId="0" fontId="0" fillId="6" borderId="4" xfId="0" applyFill="1" applyBorder="1" applyAlignment="1">
      <alignment horizontal="left" vertical="top"/>
    </xf>
    <xf numFmtId="0" fontId="0" fillId="6" borderId="5" xfId="0" applyFill="1" applyBorder="1" applyAlignment="1">
      <alignment horizontal="left" vertical="top"/>
    </xf>
    <xf numFmtId="0" fontId="0" fillId="9" borderId="2" xfId="0" applyFill="1" applyBorder="1" applyAlignment="1">
      <alignment horizontal="left" vertical="top" wrapText="1"/>
    </xf>
    <xf numFmtId="0" fontId="0" fillId="9" borderId="6" xfId="0" applyFill="1" applyBorder="1" applyAlignment="1">
      <alignment horizontal="left" vertical="top" wrapText="1"/>
    </xf>
    <xf numFmtId="0" fontId="0" fillId="9" borderId="8" xfId="0" applyFill="1" applyBorder="1" applyAlignment="1">
      <alignment horizontal="left" vertical="top" wrapText="1"/>
    </xf>
    <xf numFmtId="0" fontId="0" fillId="9" borderId="9" xfId="0" applyFill="1" applyBorder="1" applyAlignment="1">
      <alignment horizontal="left" vertical="top" wrapText="1"/>
    </xf>
    <xf numFmtId="0" fontId="0" fillId="9" borderId="10" xfId="0" applyFill="1" applyBorder="1" applyAlignment="1">
      <alignment horizontal="left" vertical="top" wrapText="1"/>
    </xf>
    <xf numFmtId="0" fontId="0" fillId="9" borderId="7" xfId="0" applyFill="1" applyBorder="1" applyAlignment="1">
      <alignment horizontal="left" vertical="top" wrapText="1"/>
    </xf>
    <xf numFmtId="0" fontId="0" fillId="9" borderId="11" xfId="0" applyFill="1" applyBorder="1" applyAlignment="1">
      <alignment horizontal="left" vertical="top" wrapText="1"/>
    </xf>
    <xf numFmtId="0" fontId="0" fillId="9" borderId="12" xfId="0" applyFill="1" applyBorder="1" applyAlignment="1">
      <alignment horizontal="left" vertical="top" wrapText="1"/>
    </xf>
    <xf numFmtId="0" fontId="8" fillId="0" borderId="3" xfId="0" applyFont="1" applyBorder="1" applyAlignment="1">
      <alignment horizontal="left"/>
    </xf>
    <xf numFmtId="0" fontId="8" fillId="0" borderId="4" xfId="0" applyFont="1" applyBorder="1" applyAlignment="1">
      <alignment horizontal="left"/>
    </xf>
    <xf numFmtId="0" fontId="8" fillId="0" borderId="3" xfId="0" applyFont="1" applyBorder="1" applyAlignment="1">
      <alignment horizontal="center"/>
    </xf>
    <xf numFmtId="0" fontId="8" fillId="0" borderId="5" xfId="0" applyFont="1" applyBorder="1" applyAlignment="1">
      <alignment horizontal="center"/>
    </xf>
    <xf numFmtId="0" fontId="11" fillId="0" borderId="6" xfId="0" applyFont="1" applyBorder="1" applyAlignment="1">
      <alignment horizontal="left" vertical="top" wrapText="1"/>
    </xf>
    <xf numFmtId="0" fontId="0" fillId="0" borderId="15" xfId="0" applyFill="1" applyBorder="1" applyAlignment="1">
      <alignment horizontal="center" vertical="center" wrapText="1"/>
    </xf>
    <xf numFmtId="0" fontId="0" fillId="0" borderId="6" xfId="0" applyFill="1" applyBorder="1" applyAlignment="1">
      <alignment horizontal="center" vertical="center" wrapText="1"/>
    </xf>
    <xf numFmtId="14" fontId="0" fillId="0" borderId="15" xfId="0" applyNumberFormat="1" applyBorder="1" applyAlignment="1">
      <alignment horizontal="left" vertical="top" wrapText="1"/>
    </xf>
    <xf numFmtId="0" fontId="8" fillId="9" borderId="2"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0" borderId="7" xfId="0" applyFont="1" applyBorder="1" applyAlignment="1">
      <alignment horizontal="center"/>
    </xf>
    <xf numFmtId="0" fontId="8" fillId="0" borderId="12" xfId="0" applyFont="1" applyBorder="1" applyAlignment="1">
      <alignment horizontal="center"/>
    </xf>
    <xf numFmtId="0" fontId="0" fillId="0" borderId="12" xfId="0" applyBorder="1" applyAlignment="1">
      <alignment horizontal="left"/>
    </xf>
    <xf numFmtId="0" fontId="0" fillId="9" borderId="13" xfId="0" applyFill="1" applyBorder="1" applyAlignment="1">
      <alignment horizontal="left" vertical="top" wrapText="1"/>
    </xf>
    <xf numFmtId="0" fontId="0" fillId="9" borderId="0" xfId="0" applyFill="1" applyBorder="1" applyAlignment="1">
      <alignment horizontal="left" vertical="top" wrapText="1"/>
    </xf>
    <xf numFmtId="0" fontId="0" fillId="9" borderId="14" xfId="0" applyFill="1" applyBorder="1" applyAlignment="1">
      <alignment horizontal="left" vertical="top" wrapText="1"/>
    </xf>
    <xf numFmtId="0" fontId="0" fillId="9" borderId="15" xfId="0" applyFill="1" applyBorder="1" applyAlignment="1">
      <alignment horizontal="center" vertical="center" wrapText="1"/>
    </xf>
    <xf numFmtId="164" fontId="0" fillId="0" borderId="2" xfId="0" applyNumberFormat="1" applyBorder="1" applyAlignment="1">
      <alignment horizontal="left" vertical="top"/>
    </xf>
    <xf numFmtId="164" fontId="0" fillId="0" borderId="6" xfId="0" applyNumberFormat="1" applyBorder="1" applyAlignment="1">
      <alignment horizontal="left" vertical="top"/>
    </xf>
    <xf numFmtId="0" fontId="4" fillId="9" borderId="15" xfId="0" applyFont="1" applyFill="1" applyBorder="1" applyAlignment="1">
      <alignment horizontal="center" vertical="center" wrapText="1"/>
    </xf>
    <xf numFmtId="0" fontId="0" fillId="0" borderId="6" xfId="0" applyFont="1" applyBorder="1" applyAlignment="1">
      <alignment horizontal="left" vertical="top" wrapText="1"/>
    </xf>
    <xf numFmtId="0" fontId="13" fillId="0" borderId="7" xfId="0" applyFont="1" applyBorder="1" applyAlignment="1">
      <alignment horizontal="left"/>
    </xf>
    <xf numFmtId="0" fontId="13" fillId="0" borderId="12" xfId="0" applyFont="1" applyBorder="1" applyAlignment="1">
      <alignment horizontal="left"/>
    </xf>
    <xf numFmtId="14" fontId="0" fillId="0" borderId="8" xfId="0" applyNumberFormat="1" applyBorder="1" applyAlignment="1">
      <alignment horizontal="left" vertical="top"/>
    </xf>
    <xf numFmtId="0" fontId="8" fillId="9" borderId="15" xfId="0" applyFont="1" applyFill="1" applyBorder="1" applyAlignment="1">
      <alignment horizontal="center" vertical="center" wrapText="1"/>
    </xf>
    <xf numFmtId="0" fontId="0" fillId="0" borderId="3" xfId="0" applyBorder="1" applyAlignment="1">
      <alignment horizontal="left" vertical="top"/>
    </xf>
    <xf numFmtId="0" fontId="0" fillId="0" borderId="5" xfId="0" applyBorder="1" applyAlignment="1">
      <alignment horizontal="left" vertical="top"/>
    </xf>
    <xf numFmtId="0" fontId="0" fillId="0" borderId="3" xfId="0" applyFont="1" applyBorder="1" applyAlignment="1">
      <alignment horizontal="left"/>
    </xf>
    <xf numFmtId="0" fontId="0" fillId="0" borderId="5" xfId="0" applyFont="1" applyBorder="1" applyAlignment="1">
      <alignment horizontal="left"/>
    </xf>
    <xf numFmtId="0" fontId="3" fillId="3" borderId="2" xfId="0" applyFont="1" applyFill="1" applyBorder="1" applyAlignment="1">
      <alignment horizontal="center" wrapText="1"/>
    </xf>
    <xf numFmtId="0" fontId="3" fillId="3" borderId="6" xfId="0" applyFont="1" applyFill="1" applyBorder="1" applyAlignment="1">
      <alignment horizontal="center" wrapText="1"/>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0" fillId="0" borderId="4" xfId="0" applyBorder="1" applyAlignment="1">
      <alignment horizontal="center"/>
    </xf>
    <xf numFmtId="0" fontId="5" fillId="5" borderId="7" xfId="0" applyFont="1" applyFill="1" applyBorder="1" applyAlignment="1">
      <alignment horizontal="center"/>
    </xf>
    <xf numFmtId="0" fontId="5" fillId="5" borderId="12" xfId="0" applyFont="1" applyFill="1" applyBorder="1" applyAlignment="1">
      <alignment horizontal="center"/>
    </xf>
    <xf numFmtId="0" fontId="5" fillId="5" borderId="3" xfId="0" applyFont="1" applyFill="1" applyBorder="1" applyAlignment="1">
      <alignment horizontal="center"/>
    </xf>
    <xf numFmtId="0" fontId="5" fillId="5" borderId="5"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6" fillId="0" borderId="8" xfId="0" applyFont="1" applyBorder="1" applyAlignment="1">
      <alignment horizontal="left"/>
    </xf>
    <xf numFmtId="0" fontId="6" fillId="0" borderId="9" xfId="0" applyFont="1" applyBorder="1" applyAlignment="1">
      <alignment horizontal="left"/>
    </xf>
    <xf numFmtId="0" fontId="6" fillId="0" borderId="10" xfId="0" applyFont="1" applyBorder="1" applyAlignment="1">
      <alignment horizontal="left"/>
    </xf>
    <xf numFmtId="0" fontId="2" fillId="0" borderId="7" xfId="0" applyFont="1"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5" fillId="7" borderId="8" xfId="0" applyFont="1" applyFill="1" applyBorder="1" applyAlignment="1">
      <alignment horizontal="left" vertical="top" wrapText="1"/>
    </xf>
    <xf numFmtId="0" fontId="5" fillId="7" borderId="9" xfId="0" applyFont="1" applyFill="1" applyBorder="1" applyAlignment="1">
      <alignment horizontal="left" vertical="top" wrapText="1"/>
    </xf>
    <xf numFmtId="0" fontId="5" fillId="7" borderId="10" xfId="0" applyFont="1" applyFill="1" applyBorder="1" applyAlignment="1">
      <alignment horizontal="left" vertical="top" wrapText="1"/>
    </xf>
    <xf numFmtId="0" fontId="5" fillId="7" borderId="13" xfId="0" applyFont="1" applyFill="1" applyBorder="1" applyAlignment="1">
      <alignment horizontal="left" vertical="top" wrapText="1"/>
    </xf>
    <xf numFmtId="0" fontId="5" fillId="7" borderId="0" xfId="0" applyFont="1" applyFill="1" applyBorder="1" applyAlignment="1">
      <alignment horizontal="left" vertical="top" wrapText="1"/>
    </xf>
    <xf numFmtId="0" fontId="5" fillId="7" borderId="7" xfId="0" applyFont="1" applyFill="1" applyBorder="1" applyAlignment="1">
      <alignment horizontal="left" vertical="top" wrapText="1"/>
    </xf>
    <xf numFmtId="0" fontId="5" fillId="7" borderId="11" xfId="0" applyFont="1" applyFill="1" applyBorder="1" applyAlignment="1">
      <alignment horizontal="left" vertical="top" wrapText="1"/>
    </xf>
    <xf numFmtId="0" fontId="0" fillId="8" borderId="8" xfId="0" applyFill="1" applyBorder="1" applyAlignment="1">
      <alignment horizontal="center"/>
    </xf>
    <xf numFmtId="0" fontId="0" fillId="8" borderId="9" xfId="0" applyFill="1" applyBorder="1" applyAlignment="1">
      <alignment horizontal="center"/>
    </xf>
    <xf numFmtId="14" fontId="0" fillId="0" borderId="6" xfId="0" applyNumberFormat="1" applyBorder="1" applyAlignment="1">
      <alignment horizontal="left" vertical="top" wrapText="1"/>
    </xf>
    <xf numFmtId="0" fontId="0" fillId="0" borderId="14" xfId="0"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3"/>
  <sheetViews>
    <sheetView tabSelected="1" workbookViewId="0">
      <selection activeCell="A125" sqref="A125"/>
    </sheetView>
  </sheetViews>
  <sheetFormatPr defaultRowHeight="15" x14ac:dyDescent="0.25"/>
  <cols>
    <col min="2" max="2" width="22.85546875" customWidth="1"/>
    <col min="3" max="3" width="72.7109375" customWidth="1"/>
    <col min="15" max="15" width="15.85546875" customWidth="1"/>
    <col min="16" max="16" width="13.85546875" customWidth="1"/>
  </cols>
  <sheetData>
    <row r="1" spans="1:16" x14ac:dyDescent="0.25">
      <c r="O1" s="1" t="s">
        <v>0</v>
      </c>
      <c r="P1" s="2" t="s">
        <v>1</v>
      </c>
    </row>
    <row r="2" spans="1:16" x14ac:dyDescent="0.25">
      <c r="B2" s="191" t="s">
        <v>2</v>
      </c>
      <c r="C2" s="192"/>
      <c r="D2" s="192"/>
      <c r="E2" s="192"/>
      <c r="F2" s="192"/>
      <c r="G2" s="192"/>
      <c r="H2" s="192"/>
      <c r="I2" s="193"/>
      <c r="J2" s="3"/>
      <c r="K2" s="89" t="s">
        <v>3</v>
      </c>
      <c r="L2" s="186"/>
      <c r="M2" s="90"/>
      <c r="N2" s="4"/>
      <c r="O2" s="5"/>
      <c r="P2" s="5"/>
    </row>
    <row r="3" spans="1:16" x14ac:dyDescent="0.25">
      <c r="B3" s="194" t="s">
        <v>4</v>
      </c>
      <c r="C3" s="195"/>
      <c r="D3" s="195"/>
      <c r="E3" s="195"/>
      <c r="F3" s="195"/>
      <c r="G3" s="195"/>
      <c r="H3" s="195"/>
      <c r="I3" s="195"/>
      <c r="J3" s="195"/>
      <c r="K3" s="195"/>
      <c r="L3" s="195"/>
      <c r="M3" s="195"/>
      <c r="N3" s="195"/>
      <c r="O3" s="195"/>
      <c r="P3" s="196"/>
    </row>
    <row r="4" spans="1:16" x14ac:dyDescent="0.25">
      <c r="B4" s="191" t="s">
        <v>5</v>
      </c>
      <c r="C4" s="192"/>
      <c r="D4" s="192"/>
      <c r="E4" s="192"/>
      <c r="F4" s="193"/>
      <c r="G4" s="89" t="s">
        <v>6</v>
      </c>
      <c r="H4" s="186"/>
      <c r="I4" s="186"/>
      <c r="J4" s="186"/>
      <c r="K4" s="186"/>
      <c r="L4" s="186"/>
      <c r="M4" s="186"/>
      <c r="N4" s="186"/>
      <c r="O4" s="186"/>
      <c r="P4" s="90"/>
    </row>
    <row r="5" spans="1:16" x14ac:dyDescent="0.25">
      <c r="B5" s="197" t="s">
        <v>7</v>
      </c>
      <c r="C5" s="198"/>
      <c r="D5" s="198"/>
      <c r="E5" s="198"/>
      <c r="F5" s="88"/>
      <c r="G5" s="199"/>
      <c r="H5" s="200"/>
      <c r="I5" s="201"/>
      <c r="J5" s="87" t="s">
        <v>8</v>
      </c>
      <c r="K5" s="198"/>
      <c r="L5" s="198"/>
      <c r="M5" s="198"/>
      <c r="N5" s="202" t="s">
        <v>9</v>
      </c>
      <c r="O5" s="203"/>
      <c r="P5" s="204"/>
    </row>
    <row r="6" spans="1:16" x14ac:dyDescent="0.25">
      <c r="B6" s="6"/>
      <c r="C6" s="7"/>
      <c r="D6" s="7"/>
      <c r="E6" s="7"/>
      <c r="F6" s="8"/>
      <c r="G6" s="199"/>
      <c r="H6" s="200"/>
      <c r="I6" s="201"/>
      <c r="J6" s="89"/>
      <c r="K6" s="186"/>
      <c r="L6" s="186"/>
      <c r="M6" s="90"/>
      <c r="N6" s="202" t="s">
        <v>10</v>
      </c>
      <c r="O6" s="203"/>
      <c r="P6" s="204"/>
    </row>
    <row r="7" spans="1:16" x14ac:dyDescent="0.25">
      <c r="B7" s="176" t="s">
        <v>11</v>
      </c>
      <c r="C7" s="178" t="s">
        <v>12</v>
      </c>
      <c r="D7" s="180" t="s">
        <v>13</v>
      </c>
      <c r="E7" s="181"/>
      <c r="F7" s="182"/>
      <c r="G7" s="87"/>
      <c r="H7" s="198"/>
      <c r="I7" s="88"/>
      <c r="J7" s="89" t="s">
        <v>14</v>
      </c>
      <c r="K7" s="186"/>
      <c r="L7" s="186"/>
      <c r="M7" s="186"/>
      <c r="N7" s="186"/>
      <c r="O7" s="186"/>
      <c r="P7" s="90"/>
    </row>
    <row r="8" spans="1:16" x14ac:dyDescent="0.25">
      <c r="B8" s="177"/>
      <c r="C8" s="179"/>
      <c r="D8" s="183"/>
      <c r="E8" s="184"/>
      <c r="F8" s="185"/>
      <c r="G8" s="9" t="s">
        <v>15</v>
      </c>
      <c r="H8" s="187" t="s">
        <v>16</v>
      </c>
      <c r="I8" s="188"/>
      <c r="J8" s="189" t="s">
        <v>17</v>
      </c>
      <c r="K8" s="190"/>
      <c r="L8" s="189" t="s">
        <v>18</v>
      </c>
      <c r="M8" s="190"/>
      <c r="N8" s="10" t="s">
        <v>19</v>
      </c>
      <c r="O8" s="11" t="s">
        <v>20</v>
      </c>
      <c r="P8" s="11" t="s">
        <v>21</v>
      </c>
    </row>
    <row r="9" spans="1:16" x14ac:dyDescent="0.25">
      <c r="B9" s="12" t="s">
        <v>22</v>
      </c>
      <c r="C9" s="12" t="s">
        <v>17</v>
      </c>
      <c r="D9" s="112" t="s">
        <v>23</v>
      </c>
      <c r="E9" s="113"/>
      <c r="F9" s="114"/>
      <c r="G9" s="205"/>
      <c r="H9" s="206"/>
      <c r="I9" s="207"/>
      <c r="J9" s="103" t="s">
        <v>42</v>
      </c>
      <c r="K9" s="105"/>
      <c r="L9" s="212"/>
      <c r="M9" s="213"/>
      <c r="N9" s="213"/>
      <c r="O9" s="213"/>
      <c r="P9" s="213"/>
    </row>
    <row r="10" spans="1:16" ht="15.75" x14ac:dyDescent="0.25">
      <c r="A10" s="13">
        <v>1</v>
      </c>
      <c r="B10" s="155" t="s">
        <v>51</v>
      </c>
      <c r="C10" s="91" t="s">
        <v>37</v>
      </c>
      <c r="D10" s="94" t="s">
        <v>52</v>
      </c>
      <c r="E10" s="95"/>
      <c r="F10" s="96"/>
      <c r="G10" s="208"/>
      <c r="H10" s="209"/>
      <c r="I10" s="209"/>
      <c r="J10" s="174" t="s">
        <v>32</v>
      </c>
      <c r="K10" s="175"/>
      <c r="L10" s="89" t="s">
        <v>27</v>
      </c>
      <c r="M10" s="90"/>
      <c r="N10" s="14"/>
      <c r="O10" s="14"/>
      <c r="P10" s="15">
        <v>277</v>
      </c>
    </row>
    <row r="11" spans="1:16" ht="15.75" thickBot="1" x14ac:dyDescent="0.3">
      <c r="B11" s="156"/>
      <c r="C11" s="93"/>
      <c r="D11" s="100"/>
      <c r="E11" s="101"/>
      <c r="F11" s="102"/>
      <c r="G11" s="208"/>
      <c r="H11" s="209"/>
      <c r="I11" s="209"/>
      <c r="J11" s="103" t="s">
        <v>28</v>
      </c>
      <c r="K11" s="105"/>
      <c r="L11" s="89" t="s">
        <v>27</v>
      </c>
      <c r="M11" s="90"/>
      <c r="N11" s="14"/>
      <c r="O11" s="16"/>
      <c r="P11" s="85">
        <v>59</v>
      </c>
    </row>
    <row r="12" spans="1:16" x14ac:dyDescent="0.25">
      <c r="B12" s="17" t="s">
        <v>29</v>
      </c>
      <c r="C12" s="18" t="s">
        <v>30</v>
      </c>
      <c r="D12" s="136" t="s">
        <v>31</v>
      </c>
      <c r="E12" s="137"/>
      <c r="F12" s="138"/>
      <c r="G12" s="208"/>
      <c r="H12" s="209"/>
      <c r="I12" s="209"/>
      <c r="J12" s="103"/>
      <c r="K12" s="105"/>
      <c r="L12" s="89"/>
      <c r="M12" s="90"/>
      <c r="N12" s="14"/>
      <c r="O12" s="14"/>
      <c r="P12" s="86">
        <f>SUM(P10:P11)</f>
        <v>336</v>
      </c>
    </row>
    <row r="13" spans="1:16" x14ac:dyDescent="0.25">
      <c r="B13" s="91" t="s">
        <v>54</v>
      </c>
      <c r="C13" s="20" t="s">
        <v>53</v>
      </c>
      <c r="D13" s="170" t="s">
        <v>55</v>
      </c>
      <c r="E13" s="95"/>
      <c r="F13" s="96"/>
      <c r="G13" s="208"/>
      <c r="H13" s="209"/>
      <c r="I13" s="209"/>
      <c r="J13" s="103"/>
      <c r="K13" s="105"/>
      <c r="L13" s="89"/>
      <c r="M13" s="90"/>
      <c r="N13" s="14"/>
      <c r="O13" s="14"/>
      <c r="P13" s="31"/>
    </row>
    <row r="14" spans="1:16" x14ac:dyDescent="0.25">
      <c r="B14" s="92"/>
      <c r="C14" s="18" t="s">
        <v>34</v>
      </c>
      <c r="D14" s="97"/>
      <c r="E14" s="98"/>
      <c r="F14" s="99"/>
      <c r="G14" s="208"/>
      <c r="H14" s="209"/>
      <c r="I14" s="209"/>
      <c r="J14" s="103"/>
      <c r="K14" s="105"/>
      <c r="L14" s="89"/>
      <c r="M14" s="90"/>
      <c r="N14" s="5"/>
      <c r="O14" s="16"/>
      <c r="P14" s="73"/>
    </row>
    <row r="15" spans="1:16" x14ac:dyDescent="0.25">
      <c r="B15" s="92"/>
      <c r="C15" s="126" t="s">
        <v>82</v>
      </c>
      <c r="D15" s="97"/>
      <c r="E15" s="98"/>
      <c r="F15" s="99"/>
      <c r="G15" s="208"/>
      <c r="H15" s="209"/>
      <c r="I15" s="209"/>
      <c r="J15" s="103"/>
      <c r="K15" s="105"/>
      <c r="L15" s="89"/>
      <c r="M15" s="90"/>
      <c r="N15" s="5"/>
      <c r="O15" s="5"/>
      <c r="P15" s="23"/>
    </row>
    <row r="16" spans="1:16" x14ac:dyDescent="0.25">
      <c r="B16" s="93"/>
      <c r="C16" s="93"/>
      <c r="D16" s="100"/>
      <c r="E16" s="101"/>
      <c r="F16" s="102"/>
      <c r="G16" s="210"/>
      <c r="H16" s="211"/>
      <c r="I16" s="211"/>
      <c r="J16" s="108"/>
      <c r="K16" s="159"/>
      <c r="L16" s="87"/>
      <c r="M16" s="88"/>
      <c r="N16" s="3"/>
      <c r="O16" s="3"/>
      <c r="P16" s="24"/>
    </row>
    <row r="17" spans="1:16" ht="15.75" x14ac:dyDescent="0.25">
      <c r="A17" s="13">
        <v>2</v>
      </c>
      <c r="B17" s="12" t="s">
        <v>22</v>
      </c>
      <c r="C17" s="25" t="s">
        <v>17</v>
      </c>
      <c r="D17" s="136" t="s">
        <v>23</v>
      </c>
      <c r="E17" s="137"/>
      <c r="F17" s="138"/>
      <c r="G17" s="115"/>
      <c r="H17" s="116"/>
      <c r="I17" s="117"/>
      <c r="J17" s="103" t="s">
        <v>60</v>
      </c>
      <c r="K17" s="105"/>
      <c r="L17" s="132"/>
      <c r="M17" s="133"/>
      <c r="N17" s="133"/>
      <c r="O17" s="133"/>
      <c r="P17" s="134"/>
    </row>
    <row r="18" spans="1:16" x14ac:dyDescent="0.25">
      <c r="B18" s="106" t="s">
        <v>56</v>
      </c>
      <c r="C18" s="91" t="s">
        <v>24</v>
      </c>
      <c r="D18" s="94" t="s">
        <v>58</v>
      </c>
      <c r="E18" s="95"/>
      <c r="F18" s="96"/>
      <c r="G18" s="118"/>
      <c r="H18" s="119"/>
      <c r="I18" s="120"/>
      <c r="J18" s="103" t="s">
        <v>26</v>
      </c>
      <c r="K18" s="105"/>
      <c r="L18" s="89" t="s">
        <v>27</v>
      </c>
      <c r="M18" s="90"/>
      <c r="N18" s="56" t="s">
        <v>27</v>
      </c>
      <c r="O18" s="14"/>
      <c r="P18" s="23">
        <v>225.5</v>
      </c>
    </row>
    <row r="19" spans="1:16" x14ac:dyDescent="0.25">
      <c r="B19" s="107"/>
      <c r="C19" s="93"/>
      <c r="D19" s="100"/>
      <c r="E19" s="101"/>
      <c r="F19" s="102"/>
      <c r="G19" s="118"/>
      <c r="H19" s="119"/>
      <c r="I19" s="120"/>
      <c r="J19" s="103" t="s">
        <v>28</v>
      </c>
      <c r="K19" s="105"/>
      <c r="L19" s="89"/>
      <c r="M19" s="90"/>
      <c r="N19" s="14" t="s">
        <v>27</v>
      </c>
      <c r="O19" s="14"/>
      <c r="P19" s="23">
        <v>135</v>
      </c>
    </row>
    <row r="20" spans="1:16" ht="15.75" thickBot="1" x14ac:dyDescent="0.3">
      <c r="B20" s="12" t="s">
        <v>29</v>
      </c>
      <c r="C20" s="12" t="s">
        <v>30</v>
      </c>
      <c r="D20" s="136" t="s">
        <v>31</v>
      </c>
      <c r="E20" s="137"/>
      <c r="F20" s="138"/>
      <c r="G20" s="118"/>
      <c r="H20" s="119"/>
      <c r="I20" s="120"/>
      <c r="J20" s="103" t="s">
        <v>36</v>
      </c>
      <c r="K20" s="105"/>
      <c r="L20" s="89" t="s">
        <v>27</v>
      </c>
      <c r="M20" s="90"/>
      <c r="N20" s="56" t="s">
        <v>27</v>
      </c>
      <c r="O20" s="14"/>
      <c r="P20" s="75">
        <v>373.88</v>
      </c>
    </row>
    <row r="21" spans="1:16" x14ac:dyDescent="0.25">
      <c r="B21" s="91" t="s">
        <v>57</v>
      </c>
      <c r="C21" s="91" t="s">
        <v>48</v>
      </c>
      <c r="D21" s="170" t="s">
        <v>61</v>
      </c>
      <c r="E21" s="95"/>
      <c r="F21" s="96"/>
      <c r="G21" s="118"/>
      <c r="H21" s="119"/>
      <c r="I21" s="120"/>
      <c r="J21" s="103"/>
      <c r="K21" s="105"/>
      <c r="L21" s="89"/>
      <c r="M21" s="90"/>
      <c r="N21" s="5"/>
      <c r="O21" s="22" t="s">
        <v>35</v>
      </c>
      <c r="P21" s="27">
        <f>SUM(P18:P20)</f>
        <v>734.38</v>
      </c>
    </row>
    <row r="22" spans="1:16" x14ac:dyDescent="0.25">
      <c r="B22" s="92"/>
      <c r="C22" s="93"/>
      <c r="D22" s="97"/>
      <c r="E22" s="98"/>
      <c r="F22" s="99"/>
      <c r="G22" s="118"/>
      <c r="H22" s="119"/>
      <c r="I22" s="120"/>
      <c r="J22" s="103"/>
      <c r="K22" s="105"/>
      <c r="L22" s="103"/>
      <c r="M22" s="105"/>
      <c r="N22" s="5"/>
      <c r="O22" s="16"/>
      <c r="P22" s="26"/>
    </row>
    <row r="23" spans="1:16" x14ac:dyDescent="0.25">
      <c r="B23" s="92"/>
      <c r="C23" s="12" t="s">
        <v>34</v>
      </c>
      <c r="D23" s="97"/>
      <c r="E23" s="98"/>
      <c r="F23" s="99"/>
      <c r="G23" s="118"/>
      <c r="H23" s="119"/>
      <c r="I23" s="120"/>
      <c r="J23" s="103"/>
      <c r="K23" s="105"/>
      <c r="L23" s="89"/>
      <c r="M23" s="90"/>
      <c r="N23" s="5"/>
      <c r="O23" s="22"/>
      <c r="P23" s="74"/>
    </row>
    <row r="24" spans="1:16" x14ac:dyDescent="0.25">
      <c r="B24" s="92"/>
      <c r="C24" s="126" t="s">
        <v>59</v>
      </c>
      <c r="D24" s="97"/>
      <c r="E24" s="98"/>
      <c r="F24" s="99"/>
      <c r="G24" s="118"/>
      <c r="H24" s="119"/>
      <c r="I24" s="120"/>
      <c r="J24" s="103"/>
      <c r="K24" s="105"/>
      <c r="L24" s="89"/>
      <c r="M24" s="90"/>
      <c r="N24" s="5"/>
      <c r="O24" s="16"/>
      <c r="P24" s="33"/>
    </row>
    <row r="25" spans="1:16" x14ac:dyDescent="0.25">
      <c r="B25" s="92"/>
      <c r="C25" s="214"/>
      <c r="D25" s="97"/>
      <c r="E25" s="98"/>
      <c r="F25" s="99"/>
      <c r="G25" s="118"/>
      <c r="H25" s="119"/>
      <c r="I25" s="120"/>
      <c r="J25" s="110"/>
      <c r="K25" s="215"/>
      <c r="L25" s="110"/>
      <c r="M25" s="215"/>
      <c r="N25" s="28"/>
      <c r="O25" s="28"/>
      <c r="P25" s="29"/>
    </row>
    <row r="26" spans="1:16" ht="15.75" x14ac:dyDescent="0.25">
      <c r="A26" s="13">
        <v>3</v>
      </c>
      <c r="B26" s="12" t="s">
        <v>22</v>
      </c>
      <c r="C26" s="12" t="s">
        <v>17</v>
      </c>
      <c r="D26" s="112" t="s">
        <v>23</v>
      </c>
      <c r="E26" s="113"/>
      <c r="F26" s="114"/>
      <c r="G26" s="115"/>
      <c r="H26" s="116"/>
      <c r="I26" s="117"/>
      <c r="J26" s="103" t="s">
        <v>67</v>
      </c>
      <c r="K26" s="105"/>
      <c r="L26" s="132"/>
      <c r="M26" s="133"/>
      <c r="N26" s="133"/>
      <c r="O26" s="133"/>
      <c r="P26" s="134"/>
    </row>
    <row r="27" spans="1:16" x14ac:dyDescent="0.25">
      <c r="B27" s="171" t="s">
        <v>62</v>
      </c>
      <c r="C27" s="91" t="s">
        <v>47</v>
      </c>
      <c r="D27" s="94" t="s">
        <v>65</v>
      </c>
      <c r="E27" s="95"/>
      <c r="F27" s="96"/>
      <c r="G27" s="118"/>
      <c r="H27" s="119"/>
      <c r="I27" s="120"/>
      <c r="J27" s="172" t="s">
        <v>32</v>
      </c>
      <c r="K27" s="173"/>
      <c r="L27" s="89"/>
      <c r="M27" s="90"/>
      <c r="N27" s="14"/>
      <c r="O27" s="14" t="s">
        <v>27</v>
      </c>
      <c r="P27" s="30">
        <v>937.41</v>
      </c>
    </row>
    <row r="28" spans="1:16" x14ac:dyDescent="0.25">
      <c r="B28" s="156"/>
      <c r="C28" s="93"/>
      <c r="D28" s="100"/>
      <c r="E28" s="101"/>
      <c r="F28" s="102"/>
      <c r="G28" s="118"/>
      <c r="H28" s="119"/>
      <c r="I28" s="120"/>
      <c r="J28" s="103" t="s">
        <v>26</v>
      </c>
      <c r="K28" s="105"/>
      <c r="L28" s="89" t="s">
        <v>27</v>
      </c>
      <c r="M28" s="90"/>
      <c r="N28" s="14"/>
      <c r="O28" s="14" t="s">
        <v>27</v>
      </c>
      <c r="P28" s="23">
        <v>228.6</v>
      </c>
    </row>
    <row r="29" spans="1:16" x14ac:dyDescent="0.25">
      <c r="B29" s="12" t="s">
        <v>29</v>
      </c>
      <c r="C29" s="12" t="s">
        <v>30</v>
      </c>
      <c r="D29" s="112" t="s">
        <v>31</v>
      </c>
      <c r="E29" s="113"/>
      <c r="F29" s="114"/>
      <c r="G29" s="118"/>
      <c r="H29" s="119"/>
      <c r="I29" s="120"/>
      <c r="J29" s="103" t="s">
        <v>28</v>
      </c>
      <c r="K29" s="105"/>
      <c r="L29" s="89" t="s">
        <v>27</v>
      </c>
      <c r="M29" s="90"/>
      <c r="N29" s="14" t="s">
        <v>27</v>
      </c>
      <c r="O29" s="14"/>
      <c r="P29" s="31">
        <v>6717</v>
      </c>
    </row>
    <row r="30" spans="1:16" x14ac:dyDescent="0.25">
      <c r="B30" s="91" t="s">
        <v>63</v>
      </c>
      <c r="C30" s="91" t="s">
        <v>64</v>
      </c>
      <c r="D30" s="94" t="s">
        <v>66</v>
      </c>
      <c r="E30" s="95"/>
      <c r="F30" s="96"/>
      <c r="G30" s="118"/>
      <c r="H30" s="119"/>
      <c r="I30" s="120"/>
      <c r="J30" s="103" t="s">
        <v>68</v>
      </c>
      <c r="K30" s="105"/>
      <c r="L30" s="89"/>
      <c r="M30" s="90"/>
      <c r="N30" s="14" t="s">
        <v>27</v>
      </c>
      <c r="O30" s="32"/>
      <c r="P30" s="33">
        <v>46.77</v>
      </c>
    </row>
    <row r="31" spans="1:16" x14ac:dyDescent="0.25">
      <c r="B31" s="92"/>
      <c r="C31" s="93"/>
      <c r="D31" s="97"/>
      <c r="E31" s="98"/>
      <c r="F31" s="99"/>
      <c r="G31" s="118"/>
      <c r="H31" s="119"/>
      <c r="I31" s="120"/>
      <c r="J31" s="103" t="s">
        <v>38</v>
      </c>
      <c r="K31" s="105"/>
      <c r="L31" s="89"/>
      <c r="M31" s="90"/>
      <c r="N31" s="14"/>
      <c r="O31" s="34" t="s">
        <v>27</v>
      </c>
      <c r="P31" s="35">
        <v>7.52</v>
      </c>
    </row>
    <row r="32" spans="1:16" ht="15.75" thickBot="1" x14ac:dyDescent="0.3">
      <c r="B32" s="92"/>
      <c r="C32" s="36" t="s">
        <v>34</v>
      </c>
      <c r="D32" s="97"/>
      <c r="E32" s="98"/>
      <c r="F32" s="99"/>
      <c r="G32" s="118"/>
      <c r="H32" s="119"/>
      <c r="I32" s="120"/>
      <c r="J32" s="103" t="s">
        <v>33</v>
      </c>
      <c r="K32" s="105"/>
      <c r="L32" s="89"/>
      <c r="M32" s="90"/>
      <c r="N32" s="14" t="s">
        <v>27</v>
      </c>
      <c r="O32" s="37"/>
      <c r="P32" s="21">
        <v>52.68</v>
      </c>
    </row>
    <row r="33" spans="1:16" x14ac:dyDescent="0.25">
      <c r="B33" s="92"/>
      <c r="C33" s="126" t="s">
        <v>69</v>
      </c>
      <c r="D33" s="97"/>
      <c r="E33" s="98"/>
      <c r="F33" s="99"/>
      <c r="G33" s="118"/>
      <c r="H33" s="119"/>
      <c r="I33" s="120"/>
      <c r="J33" s="168"/>
      <c r="K33" s="169"/>
      <c r="L33" s="87"/>
      <c r="M33" s="88"/>
      <c r="N33" s="3"/>
      <c r="O33" s="32" t="s">
        <v>35</v>
      </c>
      <c r="P33" s="76">
        <f ca="1">SUM(P27:P33)</f>
        <v>7989.9800000000014</v>
      </c>
    </row>
    <row r="34" spans="1:16" x14ac:dyDescent="0.25">
      <c r="B34" s="93"/>
      <c r="C34" s="93"/>
      <c r="D34" s="100"/>
      <c r="E34" s="101"/>
      <c r="F34" s="102"/>
      <c r="G34" s="121"/>
      <c r="H34" s="122"/>
      <c r="I34" s="123"/>
      <c r="J34" s="108"/>
      <c r="K34" s="159"/>
      <c r="L34" s="87"/>
      <c r="M34" s="88"/>
      <c r="N34" s="3"/>
      <c r="O34" s="5"/>
      <c r="P34" s="5"/>
    </row>
    <row r="35" spans="1:16" ht="15.75" x14ac:dyDescent="0.25">
      <c r="A35" s="13">
        <v>4</v>
      </c>
      <c r="B35" s="12" t="s">
        <v>22</v>
      </c>
      <c r="C35" s="12" t="s">
        <v>17</v>
      </c>
      <c r="D35" s="136" t="s">
        <v>23</v>
      </c>
      <c r="E35" s="137"/>
      <c r="F35" s="138"/>
      <c r="G35" s="115"/>
      <c r="H35" s="116"/>
      <c r="I35" s="117"/>
      <c r="J35" s="103" t="s">
        <v>74</v>
      </c>
      <c r="K35" s="105"/>
      <c r="L35" s="39"/>
      <c r="M35" s="39"/>
      <c r="N35" s="39"/>
      <c r="O35" s="39"/>
      <c r="P35" s="40"/>
    </row>
    <row r="36" spans="1:16" x14ac:dyDescent="0.25">
      <c r="B36" s="155" t="s">
        <v>73</v>
      </c>
      <c r="C36" s="91" t="s">
        <v>24</v>
      </c>
      <c r="D36" s="94" t="s">
        <v>71</v>
      </c>
      <c r="E36" s="95"/>
      <c r="F36" s="96"/>
      <c r="G36" s="118"/>
      <c r="H36" s="119"/>
      <c r="I36" s="120"/>
      <c r="J36" s="103" t="s">
        <v>26</v>
      </c>
      <c r="K36" s="104"/>
      <c r="L36" s="89" t="s">
        <v>27</v>
      </c>
      <c r="M36" s="90"/>
      <c r="N36" s="41"/>
      <c r="O36" s="42" t="s">
        <v>27</v>
      </c>
      <c r="P36" s="43">
        <v>699.84</v>
      </c>
    </row>
    <row r="37" spans="1:16" x14ac:dyDescent="0.25">
      <c r="B37" s="166"/>
      <c r="C37" s="93"/>
      <c r="D37" s="100"/>
      <c r="E37" s="101"/>
      <c r="F37" s="102"/>
      <c r="G37" s="118"/>
      <c r="H37" s="119"/>
      <c r="I37" s="120"/>
      <c r="J37" s="103" t="s">
        <v>28</v>
      </c>
      <c r="K37" s="104"/>
      <c r="L37" s="89"/>
      <c r="M37" s="90"/>
      <c r="N37" s="60" t="s">
        <v>27</v>
      </c>
      <c r="O37" s="42"/>
      <c r="P37" s="43">
        <v>324.5</v>
      </c>
    </row>
    <row r="38" spans="1:16" x14ac:dyDescent="0.25">
      <c r="B38" s="12" t="s">
        <v>29</v>
      </c>
      <c r="C38" s="12" t="s">
        <v>30</v>
      </c>
      <c r="D38" s="112" t="s">
        <v>31</v>
      </c>
      <c r="E38" s="113"/>
      <c r="F38" s="114"/>
      <c r="G38" s="118"/>
      <c r="H38" s="119"/>
      <c r="I38" s="120"/>
      <c r="J38" s="103" t="s">
        <v>32</v>
      </c>
      <c r="K38" s="104"/>
      <c r="L38" s="89" t="s">
        <v>27</v>
      </c>
      <c r="M38" s="90"/>
      <c r="N38" s="42"/>
      <c r="O38" s="42" t="s">
        <v>27</v>
      </c>
      <c r="P38" s="45">
        <v>360.81</v>
      </c>
    </row>
    <row r="39" spans="1:16" x14ac:dyDescent="0.25">
      <c r="B39" s="92" t="s">
        <v>70</v>
      </c>
      <c r="C39" s="129" t="s">
        <v>48</v>
      </c>
      <c r="D39" s="94" t="s">
        <v>72</v>
      </c>
      <c r="E39" s="95"/>
      <c r="F39" s="96"/>
      <c r="G39" s="118"/>
      <c r="H39" s="119"/>
      <c r="I39" s="120"/>
      <c r="J39" s="103" t="s">
        <v>75</v>
      </c>
      <c r="K39" s="105"/>
      <c r="L39" s="89"/>
      <c r="M39" s="90"/>
      <c r="N39" s="14"/>
      <c r="O39" s="16" t="s">
        <v>27</v>
      </c>
      <c r="P39" s="77">
        <v>25</v>
      </c>
    </row>
    <row r="40" spans="1:16" x14ac:dyDescent="0.25">
      <c r="B40" s="92"/>
      <c r="C40" s="167"/>
      <c r="D40" s="97"/>
      <c r="E40" s="98"/>
      <c r="F40" s="99"/>
      <c r="G40" s="118"/>
      <c r="H40" s="119"/>
      <c r="I40" s="120"/>
      <c r="J40" s="103" t="s">
        <v>43</v>
      </c>
      <c r="K40" s="104"/>
      <c r="L40" s="89"/>
      <c r="M40" s="90"/>
      <c r="N40" s="42"/>
      <c r="O40" s="42" t="s">
        <v>27</v>
      </c>
      <c r="P40" s="43">
        <v>142.33000000000001</v>
      </c>
    </row>
    <row r="41" spans="1:16" x14ac:dyDescent="0.25">
      <c r="B41" s="92"/>
      <c r="C41" s="12" t="s">
        <v>34</v>
      </c>
      <c r="D41" s="97"/>
      <c r="E41" s="98"/>
      <c r="F41" s="99"/>
      <c r="G41" s="118"/>
      <c r="H41" s="119"/>
      <c r="I41" s="120"/>
      <c r="J41" s="103" t="s">
        <v>49</v>
      </c>
      <c r="K41" s="104"/>
      <c r="L41" s="89"/>
      <c r="M41" s="90"/>
      <c r="N41" s="42"/>
      <c r="O41" s="42" t="s">
        <v>27</v>
      </c>
      <c r="P41" s="45">
        <v>13.08</v>
      </c>
    </row>
    <row r="42" spans="1:16" ht="15.75" thickBot="1" x14ac:dyDescent="0.3">
      <c r="B42" s="92"/>
      <c r="C42" s="164">
        <v>43312</v>
      </c>
      <c r="D42" s="97"/>
      <c r="E42" s="98"/>
      <c r="F42" s="99"/>
      <c r="G42" s="118"/>
      <c r="H42" s="119"/>
      <c r="I42" s="120"/>
      <c r="J42" s="103" t="s">
        <v>44</v>
      </c>
      <c r="K42" s="104"/>
      <c r="L42" s="89"/>
      <c r="M42" s="90"/>
      <c r="N42" s="42"/>
      <c r="O42" s="64" t="s">
        <v>27</v>
      </c>
      <c r="P42" s="44">
        <v>47.23</v>
      </c>
    </row>
    <row r="43" spans="1:16" x14ac:dyDescent="0.25">
      <c r="B43" s="93"/>
      <c r="C43" s="165"/>
      <c r="D43" s="100"/>
      <c r="E43" s="101"/>
      <c r="F43" s="102"/>
      <c r="G43" s="121"/>
      <c r="H43" s="122"/>
      <c r="I43" s="123"/>
      <c r="J43" s="110"/>
      <c r="K43" s="111"/>
      <c r="L43" s="87"/>
      <c r="M43" s="88"/>
      <c r="N43" s="48"/>
      <c r="O43" s="46" t="s">
        <v>35</v>
      </c>
      <c r="P43" s="47">
        <f>SUM(P36:P42)</f>
        <v>1612.79</v>
      </c>
    </row>
    <row r="44" spans="1:16" ht="15.75" x14ac:dyDescent="0.25">
      <c r="A44" s="13">
        <v>5</v>
      </c>
      <c r="B44" s="12" t="s">
        <v>22</v>
      </c>
      <c r="C44" s="12" t="s">
        <v>17</v>
      </c>
      <c r="D44" s="136" t="s">
        <v>23</v>
      </c>
      <c r="E44" s="137"/>
      <c r="F44" s="138"/>
      <c r="G44" s="115"/>
      <c r="H44" s="116"/>
      <c r="I44" s="117"/>
      <c r="J44" s="103" t="s">
        <v>79</v>
      </c>
      <c r="K44" s="105"/>
      <c r="L44" s="132"/>
      <c r="M44" s="133"/>
      <c r="N44" s="133"/>
      <c r="O44" s="133"/>
      <c r="P44" s="134"/>
    </row>
    <row r="45" spans="1:16" x14ac:dyDescent="0.25">
      <c r="B45" s="106" t="s">
        <v>76</v>
      </c>
      <c r="C45" s="91" t="s">
        <v>47</v>
      </c>
      <c r="D45" s="94" t="s">
        <v>39</v>
      </c>
      <c r="E45" s="95"/>
      <c r="F45" s="96"/>
      <c r="G45" s="118"/>
      <c r="H45" s="119"/>
      <c r="I45" s="120"/>
      <c r="J45" s="147" t="s">
        <v>26</v>
      </c>
      <c r="K45" s="148"/>
      <c r="L45" s="89" t="s">
        <v>27</v>
      </c>
      <c r="M45" s="90"/>
      <c r="N45" s="49"/>
      <c r="O45" s="14" t="s">
        <v>27</v>
      </c>
      <c r="P45" s="19">
        <v>844.24</v>
      </c>
    </row>
    <row r="46" spans="1:16" x14ac:dyDescent="0.25">
      <c r="B46" s="163"/>
      <c r="C46" s="93"/>
      <c r="D46" s="100"/>
      <c r="E46" s="101"/>
      <c r="F46" s="102"/>
      <c r="G46" s="118"/>
      <c r="H46" s="119"/>
      <c r="I46" s="120"/>
      <c r="J46" s="103" t="s">
        <v>28</v>
      </c>
      <c r="K46" s="104"/>
      <c r="L46" s="89"/>
      <c r="M46" s="90"/>
      <c r="N46" s="49" t="s">
        <v>27</v>
      </c>
      <c r="O46" s="14"/>
      <c r="P46" s="23">
        <v>198.25</v>
      </c>
    </row>
    <row r="47" spans="1:16" x14ac:dyDescent="0.25">
      <c r="B47" s="12" t="s">
        <v>29</v>
      </c>
      <c r="C47" s="12" t="s">
        <v>30</v>
      </c>
      <c r="D47" s="112" t="s">
        <v>31</v>
      </c>
      <c r="E47" s="113"/>
      <c r="F47" s="114"/>
      <c r="G47" s="118"/>
      <c r="H47" s="119"/>
      <c r="I47" s="120"/>
      <c r="J47" s="103" t="s">
        <v>36</v>
      </c>
      <c r="K47" s="104"/>
      <c r="L47" s="89"/>
      <c r="M47" s="90"/>
      <c r="N47" s="49" t="s">
        <v>27</v>
      </c>
      <c r="O47" s="14"/>
      <c r="P47" s="23">
        <v>19.62</v>
      </c>
    </row>
    <row r="48" spans="1:16" x14ac:dyDescent="0.25">
      <c r="B48" s="92" t="s">
        <v>77</v>
      </c>
      <c r="C48" s="91" t="s">
        <v>80</v>
      </c>
      <c r="D48" s="141" t="s">
        <v>78</v>
      </c>
      <c r="E48" s="142"/>
      <c r="F48" s="143"/>
      <c r="G48" s="118"/>
      <c r="H48" s="119"/>
      <c r="I48" s="120"/>
      <c r="J48" s="103" t="s">
        <v>40</v>
      </c>
      <c r="K48" s="104"/>
      <c r="L48" s="89"/>
      <c r="M48" s="90"/>
      <c r="N48" s="49"/>
      <c r="O48" s="14" t="s">
        <v>27</v>
      </c>
      <c r="P48" s="31">
        <v>50</v>
      </c>
    </row>
    <row r="49" spans="1:16" x14ac:dyDescent="0.25">
      <c r="B49" s="92"/>
      <c r="C49" s="93"/>
      <c r="D49" s="160"/>
      <c r="E49" s="161"/>
      <c r="F49" s="162"/>
      <c r="G49" s="118"/>
      <c r="H49" s="119"/>
      <c r="I49" s="120"/>
      <c r="J49" s="103" t="s">
        <v>38</v>
      </c>
      <c r="K49" s="104"/>
      <c r="L49" s="89"/>
      <c r="M49" s="90"/>
      <c r="N49" s="50"/>
      <c r="O49" s="16" t="s">
        <v>27</v>
      </c>
      <c r="P49" s="51">
        <v>7.52</v>
      </c>
    </row>
    <row r="50" spans="1:16" x14ac:dyDescent="0.25">
      <c r="B50" s="92"/>
      <c r="C50" s="12" t="s">
        <v>34</v>
      </c>
      <c r="D50" s="160"/>
      <c r="E50" s="161"/>
      <c r="F50" s="162"/>
      <c r="G50" s="118"/>
      <c r="H50" s="119"/>
      <c r="I50" s="120"/>
      <c r="J50" s="147" t="s">
        <v>32</v>
      </c>
      <c r="K50" s="148"/>
      <c r="L50" s="89" t="s">
        <v>27</v>
      </c>
      <c r="M50" s="90"/>
      <c r="N50" s="52"/>
      <c r="O50" s="14" t="s">
        <v>27</v>
      </c>
      <c r="P50" s="78">
        <v>613.4</v>
      </c>
    </row>
    <row r="51" spans="1:16" ht="15.75" thickBot="1" x14ac:dyDescent="0.3">
      <c r="B51" s="92"/>
      <c r="C51" s="135" t="s">
        <v>83</v>
      </c>
      <c r="D51" s="160"/>
      <c r="E51" s="161"/>
      <c r="F51" s="162"/>
      <c r="G51" s="118"/>
      <c r="H51" s="119"/>
      <c r="I51" s="120"/>
      <c r="J51" s="103" t="s">
        <v>81</v>
      </c>
      <c r="K51" s="104"/>
      <c r="L51" s="89"/>
      <c r="M51" s="90"/>
      <c r="N51" s="50"/>
      <c r="O51" s="16" t="s">
        <v>27</v>
      </c>
      <c r="P51" s="79">
        <v>30</v>
      </c>
    </row>
    <row r="52" spans="1:16" x14ac:dyDescent="0.25">
      <c r="B52" s="93"/>
      <c r="C52" s="93"/>
      <c r="D52" s="144"/>
      <c r="E52" s="145"/>
      <c r="F52" s="146"/>
      <c r="G52" s="121"/>
      <c r="H52" s="122"/>
      <c r="I52" s="123"/>
      <c r="J52" s="110"/>
      <c r="K52" s="111"/>
      <c r="L52" s="87"/>
      <c r="M52" s="88"/>
      <c r="N52" s="53"/>
      <c r="O52" s="32" t="s">
        <v>35</v>
      </c>
      <c r="P52" s="80">
        <f>SUM(P45:P51)</f>
        <v>1763.0299999999997</v>
      </c>
    </row>
    <row r="53" spans="1:16" ht="15.75" x14ac:dyDescent="0.25">
      <c r="A53" s="13">
        <v>6</v>
      </c>
      <c r="B53" s="12" t="s">
        <v>22</v>
      </c>
      <c r="C53" s="12" t="s">
        <v>17</v>
      </c>
      <c r="D53" s="136" t="s">
        <v>23</v>
      </c>
      <c r="E53" s="137"/>
      <c r="F53" s="138"/>
      <c r="G53" s="115"/>
      <c r="H53" s="116"/>
      <c r="I53" s="117"/>
      <c r="J53" s="103" t="s">
        <v>87</v>
      </c>
      <c r="K53" s="105"/>
      <c r="L53" s="132"/>
      <c r="M53" s="133"/>
      <c r="N53" s="133"/>
      <c r="O53" s="133"/>
      <c r="P53" s="134"/>
    </row>
    <row r="54" spans="1:16" x14ac:dyDescent="0.25">
      <c r="B54" s="155" t="s">
        <v>84</v>
      </c>
      <c r="C54" s="91" t="s">
        <v>47</v>
      </c>
      <c r="D54" s="94" t="s">
        <v>41</v>
      </c>
      <c r="E54" s="95"/>
      <c r="F54" s="96"/>
      <c r="G54" s="118"/>
      <c r="H54" s="119"/>
      <c r="I54" s="120"/>
      <c r="J54" s="103" t="s">
        <v>26</v>
      </c>
      <c r="K54" s="104"/>
      <c r="L54" s="149" t="s">
        <v>27</v>
      </c>
      <c r="M54" s="150"/>
      <c r="N54" s="60"/>
      <c r="O54" s="42"/>
      <c r="P54" s="43">
        <v>118</v>
      </c>
    </row>
    <row r="55" spans="1:16" x14ac:dyDescent="0.25">
      <c r="B55" s="156"/>
      <c r="C55" s="93"/>
      <c r="D55" s="100"/>
      <c r="E55" s="101"/>
      <c r="F55" s="102"/>
      <c r="G55" s="118"/>
      <c r="H55" s="119"/>
      <c r="I55" s="120"/>
      <c r="J55" s="147" t="s">
        <v>28</v>
      </c>
      <c r="K55" s="148"/>
      <c r="L55" s="149"/>
      <c r="M55" s="150"/>
      <c r="N55" s="60" t="s">
        <v>27</v>
      </c>
      <c r="O55" s="42"/>
      <c r="P55" s="61">
        <v>49.5</v>
      </c>
    </row>
    <row r="56" spans="1:16" x14ac:dyDescent="0.25">
      <c r="B56" s="12" t="s">
        <v>29</v>
      </c>
      <c r="C56" s="12" t="s">
        <v>30</v>
      </c>
      <c r="D56" s="137" t="s">
        <v>31</v>
      </c>
      <c r="E56" s="137"/>
      <c r="F56" s="138"/>
      <c r="G56" s="118"/>
      <c r="H56" s="119"/>
      <c r="I56" s="120"/>
      <c r="J56" s="103" t="s">
        <v>38</v>
      </c>
      <c r="K56" s="104"/>
      <c r="L56" s="149"/>
      <c r="M56" s="150"/>
      <c r="N56" s="60"/>
      <c r="O56" s="42" t="s">
        <v>27</v>
      </c>
      <c r="P56" s="45">
        <v>7.52</v>
      </c>
    </row>
    <row r="57" spans="1:16" ht="15.75" thickBot="1" x14ac:dyDescent="0.3">
      <c r="B57" s="91"/>
      <c r="C57" s="91" t="s">
        <v>85</v>
      </c>
      <c r="D57" s="94" t="s">
        <v>88</v>
      </c>
      <c r="E57" s="95"/>
      <c r="F57" s="96"/>
      <c r="G57" s="118"/>
      <c r="H57" s="119"/>
      <c r="I57" s="120"/>
      <c r="J57" s="103" t="s">
        <v>33</v>
      </c>
      <c r="K57" s="104"/>
      <c r="L57" s="149"/>
      <c r="M57" s="150"/>
      <c r="N57" s="60" t="s">
        <v>27</v>
      </c>
      <c r="O57" s="62"/>
      <c r="P57" s="44">
        <v>50</v>
      </c>
    </row>
    <row r="58" spans="1:16" x14ac:dyDescent="0.25">
      <c r="B58" s="92"/>
      <c r="C58" s="93"/>
      <c r="D58" s="97"/>
      <c r="E58" s="98"/>
      <c r="F58" s="99"/>
      <c r="G58" s="118"/>
      <c r="H58" s="119"/>
      <c r="I58" s="120"/>
      <c r="J58" s="103"/>
      <c r="K58" s="104"/>
      <c r="L58" s="149"/>
      <c r="M58" s="150"/>
      <c r="N58" s="60"/>
      <c r="O58" s="62" t="s">
        <v>35</v>
      </c>
      <c r="P58" s="82">
        <f>SUM(P54:P57)</f>
        <v>225.02</v>
      </c>
    </row>
    <row r="59" spans="1:16" x14ac:dyDescent="0.25">
      <c r="B59" s="92"/>
      <c r="C59" s="12" t="s">
        <v>34</v>
      </c>
      <c r="D59" s="97"/>
      <c r="E59" s="98"/>
      <c r="F59" s="99"/>
      <c r="G59" s="118"/>
      <c r="H59" s="119"/>
      <c r="I59" s="120"/>
      <c r="J59" s="108"/>
      <c r="K59" s="109"/>
      <c r="L59" s="157"/>
      <c r="M59" s="158"/>
      <c r="N59" s="63"/>
      <c r="O59" s="64"/>
      <c r="P59" s="55"/>
    </row>
    <row r="60" spans="1:16" x14ac:dyDescent="0.25">
      <c r="B60" s="92"/>
      <c r="C60" s="126" t="s">
        <v>86</v>
      </c>
      <c r="D60" s="97"/>
      <c r="E60" s="98"/>
      <c r="F60" s="99"/>
      <c r="G60" s="118"/>
      <c r="H60" s="119"/>
      <c r="I60" s="120"/>
      <c r="J60" s="103"/>
      <c r="K60" s="104"/>
      <c r="L60" s="149"/>
      <c r="M60" s="150"/>
      <c r="N60" s="60"/>
      <c r="O60" s="62"/>
      <c r="P60" s="47"/>
    </row>
    <row r="61" spans="1:16" ht="15.75" thickBot="1" x14ac:dyDescent="0.3">
      <c r="B61" s="92"/>
      <c r="C61" s="154"/>
      <c r="D61" s="97"/>
      <c r="E61" s="98"/>
      <c r="F61" s="99"/>
      <c r="G61" s="118"/>
      <c r="H61" s="119"/>
      <c r="I61" s="120"/>
      <c r="J61" s="108"/>
      <c r="K61" s="159"/>
      <c r="L61" s="157"/>
      <c r="M61" s="158"/>
      <c r="N61" s="63"/>
      <c r="O61" s="64"/>
      <c r="P61" s="44"/>
    </row>
    <row r="62" spans="1:16" ht="15.75" x14ac:dyDescent="0.25">
      <c r="A62" s="13">
        <v>7</v>
      </c>
      <c r="B62" s="65" t="s">
        <v>22</v>
      </c>
      <c r="C62" s="12" t="s">
        <v>17</v>
      </c>
      <c r="D62" s="112" t="s">
        <v>23</v>
      </c>
      <c r="E62" s="113"/>
      <c r="F62" s="114"/>
      <c r="G62" s="115"/>
      <c r="H62" s="116"/>
      <c r="I62" s="117"/>
      <c r="J62" s="103" t="s">
        <v>92</v>
      </c>
      <c r="K62" s="105"/>
      <c r="L62" s="132"/>
      <c r="M62" s="133"/>
      <c r="N62" s="133"/>
      <c r="O62" s="133"/>
      <c r="P62" s="134"/>
    </row>
    <row r="63" spans="1:16" x14ac:dyDescent="0.25">
      <c r="B63" s="152" t="s">
        <v>89</v>
      </c>
      <c r="C63" s="91" t="s">
        <v>47</v>
      </c>
      <c r="D63" s="94" t="s">
        <v>50</v>
      </c>
      <c r="E63" s="95"/>
      <c r="F63" s="96"/>
      <c r="G63" s="118"/>
      <c r="H63" s="119"/>
      <c r="I63" s="120"/>
      <c r="J63" s="103" t="s">
        <v>32</v>
      </c>
      <c r="K63" s="104"/>
      <c r="L63" s="89" t="s">
        <v>27</v>
      </c>
      <c r="M63" s="90"/>
      <c r="N63" s="50"/>
      <c r="O63" s="14"/>
      <c r="P63" s="23">
        <v>1799</v>
      </c>
    </row>
    <row r="64" spans="1:16" x14ac:dyDescent="0.25">
      <c r="B64" s="153"/>
      <c r="C64" s="93"/>
      <c r="D64" s="100"/>
      <c r="E64" s="101"/>
      <c r="F64" s="102"/>
      <c r="G64" s="118"/>
      <c r="H64" s="119"/>
      <c r="I64" s="120"/>
      <c r="J64" s="103" t="s">
        <v>26</v>
      </c>
      <c r="K64" s="104"/>
      <c r="L64" s="89" t="s">
        <v>27</v>
      </c>
      <c r="M64" s="90"/>
      <c r="N64" s="50"/>
      <c r="O64" s="14"/>
      <c r="P64" s="23">
        <v>540.48</v>
      </c>
    </row>
    <row r="65" spans="1:16" x14ac:dyDescent="0.25">
      <c r="B65" s="12" t="s">
        <v>29</v>
      </c>
      <c r="C65" s="12" t="s">
        <v>30</v>
      </c>
      <c r="D65" s="112" t="s">
        <v>31</v>
      </c>
      <c r="E65" s="113"/>
      <c r="F65" s="114"/>
      <c r="G65" s="118"/>
      <c r="H65" s="119"/>
      <c r="I65" s="120"/>
      <c r="J65" s="103" t="s">
        <v>28</v>
      </c>
      <c r="K65" s="104"/>
      <c r="L65" s="89" t="s">
        <v>27</v>
      </c>
      <c r="M65" s="90"/>
      <c r="N65" s="52"/>
      <c r="O65" s="14"/>
      <c r="P65" s="31">
        <v>48.27</v>
      </c>
    </row>
    <row r="66" spans="1:16" x14ac:dyDescent="0.25">
      <c r="B66" s="91" t="s">
        <v>90</v>
      </c>
      <c r="C66" s="129" t="s">
        <v>93</v>
      </c>
      <c r="D66" s="94" t="s">
        <v>94</v>
      </c>
      <c r="E66" s="95"/>
      <c r="F66" s="96"/>
      <c r="G66" s="118"/>
      <c r="H66" s="119"/>
      <c r="I66" s="120"/>
      <c r="J66" s="103" t="s">
        <v>36</v>
      </c>
      <c r="K66" s="104"/>
      <c r="L66" s="89" t="s">
        <v>27</v>
      </c>
      <c r="M66" s="90"/>
      <c r="N66" s="52"/>
      <c r="O66" s="16"/>
      <c r="P66" s="33">
        <v>18.54</v>
      </c>
    </row>
    <row r="67" spans="1:16" x14ac:dyDescent="0.25">
      <c r="B67" s="92"/>
      <c r="C67" s="151"/>
      <c r="D67" s="97"/>
      <c r="E67" s="98"/>
      <c r="F67" s="99"/>
      <c r="G67" s="118"/>
      <c r="H67" s="119"/>
      <c r="I67" s="120"/>
      <c r="J67" s="103" t="s">
        <v>33</v>
      </c>
      <c r="K67" s="104"/>
      <c r="L67" s="89" t="s">
        <v>27</v>
      </c>
      <c r="M67" s="90"/>
      <c r="N67" s="52"/>
      <c r="O67" s="16"/>
      <c r="P67" s="24">
        <v>147.74</v>
      </c>
    </row>
    <row r="68" spans="1:16" ht="15.75" thickBot="1" x14ac:dyDescent="0.3">
      <c r="B68" s="92"/>
      <c r="C68" s="12" t="s">
        <v>34</v>
      </c>
      <c r="D68" s="97"/>
      <c r="E68" s="98"/>
      <c r="F68" s="99"/>
      <c r="G68" s="118"/>
      <c r="H68" s="119"/>
      <c r="I68" s="120"/>
      <c r="J68" s="103" t="s">
        <v>40</v>
      </c>
      <c r="K68" s="104"/>
      <c r="L68" s="89" t="s">
        <v>27</v>
      </c>
      <c r="M68" s="90"/>
      <c r="N68" s="52"/>
      <c r="O68" s="14"/>
      <c r="P68" s="21">
        <v>51</v>
      </c>
    </row>
    <row r="69" spans="1:16" x14ac:dyDescent="0.25">
      <c r="B69" s="92"/>
      <c r="C69" s="126" t="s">
        <v>91</v>
      </c>
      <c r="D69" s="97"/>
      <c r="E69" s="98"/>
      <c r="F69" s="99"/>
      <c r="G69" s="118"/>
      <c r="H69" s="119"/>
      <c r="I69" s="120"/>
      <c r="J69" s="103"/>
      <c r="K69" s="104"/>
      <c r="L69" s="89"/>
      <c r="M69" s="90"/>
      <c r="N69" s="52"/>
      <c r="O69" s="22" t="s">
        <v>35</v>
      </c>
      <c r="P69" s="83">
        <f>SUM(P63:P68)</f>
        <v>2605.0299999999997</v>
      </c>
    </row>
    <row r="70" spans="1:16" x14ac:dyDescent="0.25">
      <c r="B70" s="92"/>
      <c r="C70" s="154"/>
      <c r="D70" s="97"/>
      <c r="E70" s="98"/>
      <c r="F70" s="99"/>
      <c r="G70" s="118"/>
      <c r="H70" s="119"/>
      <c r="I70" s="120"/>
      <c r="J70" s="103"/>
      <c r="K70" s="105"/>
      <c r="L70" s="89"/>
      <c r="M70" s="90"/>
      <c r="N70" s="52"/>
      <c r="O70" s="22"/>
      <c r="P70" s="59"/>
    </row>
    <row r="71" spans="1:16" ht="15.75" x14ac:dyDescent="0.25">
      <c r="A71" s="13">
        <v>8</v>
      </c>
      <c r="B71" s="12" t="s">
        <v>22</v>
      </c>
      <c r="C71" s="12" t="s">
        <v>17</v>
      </c>
      <c r="D71" s="112" t="s">
        <v>23</v>
      </c>
      <c r="E71" s="113"/>
      <c r="F71" s="114"/>
      <c r="G71" s="115"/>
      <c r="H71" s="116"/>
      <c r="I71" s="117"/>
      <c r="J71" s="103" t="s">
        <v>100</v>
      </c>
      <c r="K71" s="105"/>
      <c r="L71" s="132"/>
      <c r="M71" s="133"/>
      <c r="N71" s="133"/>
      <c r="O71" s="133"/>
      <c r="P71" s="134"/>
    </row>
    <row r="72" spans="1:16" x14ac:dyDescent="0.25">
      <c r="B72" s="106" t="s">
        <v>95</v>
      </c>
      <c r="C72" s="139" t="s">
        <v>37</v>
      </c>
      <c r="D72" s="141" t="s">
        <v>97</v>
      </c>
      <c r="E72" s="142"/>
      <c r="F72" s="143"/>
      <c r="G72" s="118"/>
      <c r="H72" s="119"/>
      <c r="I72" s="120"/>
      <c r="J72" s="147" t="s">
        <v>32</v>
      </c>
      <c r="K72" s="148"/>
      <c r="L72" s="89" t="s">
        <v>27</v>
      </c>
      <c r="M72" s="90"/>
      <c r="N72" s="52"/>
      <c r="O72" s="14" t="s">
        <v>27</v>
      </c>
      <c r="P72" s="19">
        <v>275.39999999999998</v>
      </c>
    </row>
    <row r="73" spans="1:16" x14ac:dyDescent="0.25">
      <c r="B73" s="107"/>
      <c r="C73" s="140"/>
      <c r="D73" s="144"/>
      <c r="E73" s="145"/>
      <c r="F73" s="146"/>
      <c r="G73" s="118"/>
      <c r="H73" s="119"/>
      <c r="I73" s="120"/>
      <c r="J73" s="108" t="s">
        <v>26</v>
      </c>
      <c r="K73" s="109"/>
      <c r="L73" s="87" t="s">
        <v>27</v>
      </c>
      <c r="M73" s="88"/>
      <c r="N73" s="58"/>
      <c r="O73" s="66" t="s">
        <v>27</v>
      </c>
      <c r="P73" s="31">
        <v>378.68</v>
      </c>
    </row>
    <row r="74" spans="1:16" x14ac:dyDescent="0.25">
      <c r="B74" s="12" t="s">
        <v>29</v>
      </c>
      <c r="C74" s="12" t="s">
        <v>30</v>
      </c>
      <c r="D74" s="136" t="s">
        <v>31</v>
      </c>
      <c r="E74" s="137"/>
      <c r="F74" s="138"/>
      <c r="G74" s="118"/>
      <c r="H74" s="119"/>
      <c r="I74" s="120"/>
      <c r="J74" s="108" t="s">
        <v>26</v>
      </c>
      <c r="K74" s="109"/>
      <c r="L74" s="87" t="s">
        <v>27</v>
      </c>
      <c r="M74" s="88"/>
      <c r="N74" s="58" t="s">
        <v>27</v>
      </c>
      <c r="O74" s="34"/>
      <c r="P74" s="24">
        <v>274</v>
      </c>
    </row>
    <row r="75" spans="1:16" x14ac:dyDescent="0.25">
      <c r="B75" s="91" t="s">
        <v>96</v>
      </c>
      <c r="C75" s="91" t="s">
        <v>99</v>
      </c>
      <c r="D75" s="94" t="s">
        <v>101</v>
      </c>
      <c r="E75" s="95"/>
      <c r="F75" s="96"/>
      <c r="G75" s="118"/>
      <c r="H75" s="119"/>
      <c r="I75" s="120"/>
      <c r="J75" s="108" t="s">
        <v>40</v>
      </c>
      <c r="K75" s="109"/>
      <c r="L75" s="87"/>
      <c r="M75" s="88"/>
      <c r="N75" s="58" t="s">
        <v>27</v>
      </c>
      <c r="O75" s="66"/>
      <c r="P75" s="31">
        <v>53</v>
      </c>
    </row>
    <row r="76" spans="1:16" x14ac:dyDescent="0.25">
      <c r="B76" s="92"/>
      <c r="C76" s="93"/>
      <c r="D76" s="97"/>
      <c r="E76" s="98"/>
      <c r="F76" s="99"/>
      <c r="G76" s="118"/>
      <c r="H76" s="119"/>
      <c r="I76" s="120"/>
      <c r="J76" s="108" t="s">
        <v>43</v>
      </c>
      <c r="K76" s="109"/>
      <c r="L76" s="87" t="s">
        <v>27</v>
      </c>
      <c r="M76" s="88"/>
      <c r="N76" s="58"/>
      <c r="O76" s="34" t="s">
        <v>27</v>
      </c>
      <c r="P76" s="26">
        <v>68.42</v>
      </c>
    </row>
    <row r="77" spans="1:16" ht="15.75" thickBot="1" x14ac:dyDescent="0.3">
      <c r="B77" s="92"/>
      <c r="C77" s="12" t="s">
        <v>34</v>
      </c>
      <c r="D77" s="97"/>
      <c r="E77" s="98"/>
      <c r="F77" s="99"/>
      <c r="G77" s="118"/>
      <c r="H77" s="119"/>
      <c r="I77" s="120"/>
      <c r="J77" s="108" t="s">
        <v>28</v>
      </c>
      <c r="K77" s="109"/>
      <c r="L77" s="87" t="s">
        <v>27</v>
      </c>
      <c r="M77" s="88"/>
      <c r="N77" s="58"/>
      <c r="O77" s="32"/>
      <c r="P77" s="38">
        <v>147.5</v>
      </c>
    </row>
    <row r="78" spans="1:16" x14ac:dyDescent="0.25">
      <c r="B78" s="92"/>
      <c r="C78" s="126" t="s">
        <v>98</v>
      </c>
      <c r="D78" s="97"/>
      <c r="E78" s="98"/>
      <c r="F78" s="99"/>
      <c r="G78" s="118"/>
      <c r="H78" s="119"/>
      <c r="I78" s="120"/>
      <c r="J78" s="108"/>
      <c r="K78" s="109"/>
      <c r="L78" s="87"/>
      <c r="M78" s="88"/>
      <c r="N78" s="58"/>
      <c r="O78" s="32" t="s">
        <v>35</v>
      </c>
      <c r="P78" s="59">
        <f>SUM(P72:P77)</f>
        <v>1197</v>
      </c>
    </row>
    <row r="79" spans="1:16" x14ac:dyDescent="0.25">
      <c r="B79" s="92"/>
      <c r="C79" s="93"/>
      <c r="D79" s="97"/>
      <c r="E79" s="98"/>
      <c r="F79" s="99"/>
      <c r="G79" s="121"/>
      <c r="H79" s="122"/>
      <c r="I79" s="123"/>
      <c r="J79" s="110"/>
      <c r="K79" s="111"/>
      <c r="L79" s="87"/>
      <c r="M79" s="88"/>
      <c r="N79" s="58"/>
      <c r="O79" s="66"/>
      <c r="P79" s="54"/>
    </row>
    <row r="80" spans="1:16" ht="15.75" x14ac:dyDescent="0.25">
      <c r="A80" s="13">
        <v>9</v>
      </c>
      <c r="B80" s="12" t="s">
        <v>22</v>
      </c>
      <c r="C80" s="12" t="s">
        <v>17</v>
      </c>
      <c r="D80" s="113" t="s">
        <v>23</v>
      </c>
      <c r="E80" s="113"/>
      <c r="F80" s="114"/>
      <c r="G80" s="115"/>
      <c r="H80" s="116"/>
      <c r="I80" s="117"/>
      <c r="J80" s="103" t="s">
        <v>106</v>
      </c>
      <c r="K80" s="105"/>
      <c r="L80" s="132"/>
      <c r="M80" s="133"/>
      <c r="N80" s="133"/>
      <c r="O80" s="133"/>
      <c r="P80" s="134"/>
    </row>
    <row r="81" spans="1:16" x14ac:dyDescent="0.25">
      <c r="B81" s="106" t="s">
        <v>102</v>
      </c>
      <c r="C81" s="91" t="s">
        <v>37</v>
      </c>
      <c r="D81" s="94" t="s">
        <v>25</v>
      </c>
      <c r="E81" s="95"/>
      <c r="F81" s="96"/>
      <c r="G81" s="118"/>
      <c r="H81" s="119"/>
      <c r="I81" s="120"/>
      <c r="J81" s="103" t="s">
        <v>32</v>
      </c>
      <c r="K81" s="104"/>
      <c r="L81" s="89" t="s">
        <v>27</v>
      </c>
      <c r="M81" s="90"/>
      <c r="N81" s="52"/>
      <c r="O81" s="14"/>
      <c r="P81" s="19">
        <v>574</v>
      </c>
    </row>
    <row r="82" spans="1:16" x14ac:dyDescent="0.25">
      <c r="B82" s="107"/>
      <c r="C82" s="93"/>
      <c r="D82" s="100"/>
      <c r="E82" s="101"/>
      <c r="F82" s="102"/>
      <c r="G82" s="118"/>
      <c r="H82" s="119"/>
      <c r="I82" s="120"/>
      <c r="J82" s="103" t="s">
        <v>26</v>
      </c>
      <c r="K82" s="104"/>
      <c r="L82" s="89" t="s">
        <v>27</v>
      </c>
      <c r="M82" s="90"/>
      <c r="N82" s="52"/>
      <c r="O82" s="14"/>
      <c r="P82" s="19">
        <v>318</v>
      </c>
    </row>
    <row r="83" spans="1:16" ht="15.75" thickBot="1" x14ac:dyDescent="0.3">
      <c r="B83" s="12" t="s">
        <v>29</v>
      </c>
      <c r="C83" s="12" t="s">
        <v>30</v>
      </c>
      <c r="D83" s="113" t="s">
        <v>31</v>
      </c>
      <c r="E83" s="113"/>
      <c r="F83" s="114"/>
      <c r="G83" s="118"/>
      <c r="H83" s="119"/>
      <c r="I83" s="120"/>
      <c r="J83" s="103" t="s">
        <v>28</v>
      </c>
      <c r="K83" s="104"/>
      <c r="L83" s="89"/>
      <c r="M83" s="90"/>
      <c r="N83" s="52" t="s">
        <v>27</v>
      </c>
      <c r="O83" s="14"/>
      <c r="P83" s="21">
        <v>224</v>
      </c>
    </row>
    <row r="84" spans="1:16" x14ac:dyDescent="0.25">
      <c r="B84" s="91" t="s">
        <v>103</v>
      </c>
      <c r="C84" s="91" t="s">
        <v>104</v>
      </c>
      <c r="D84" s="94" t="s">
        <v>107</v>
      </c>
      <c r="E84" s="95"/>
      <c r="F84" s="96"/>
      <c r="G84" s="118"/>
      <c r="H84" s="119"/>
      <c r="I84" s="120"/>
      <c r="J84" s="103"/>
      <c r="K84" s="104"/>
      <c r="L84" s="89"/>
      <c r="M84" s="90"/>
      <c r="N84" s="52"/>
      <c r="O84" s="22" t="s">
        <v>35</v>
      </c>
      <c r="P84" s="57">
        <f>SUM(P81:P83)</f>
        <v>1116</v>
      </c>
    </row>
    <row r="85" spans="1:16" x14ac:dyDescent="0.25">
      <c r="B85" s="92"/>
      <c r="C85" s="93"/>
      <c r="D85" s="97"/>
      <c r="E85" s="98"/>
      <c r="F85" s="99"/>
      <c r="G85" s="118"/>
      <c r="H85" s="119"/>
      <c r="I85" s="120"/>
      <c r="J85" s="103"/>
      <c r="K85" s="104"/>
      <c r="L85" s="89"/>
      <c r="M85" s="90"/>
      <c r="N85" s="52"/>
      <c r="O85" s="16"/>
      <c r="P85" s="26"/>
    </row>
    <row r="86" spans="1:16" x14ac:dyDescent="0.25">
      <c r="B86" s="92"/>
      <c r="C86" s="12" t="s">
        <v>34</v>
      </c>
      <c r="D86" s="97"/>
      <c r="E86" s="98"/>
      <c r="F86" s="99"/>
      <c r="G86" s="118"/>
      <c r="H86" s="119"/>
      <c r="I86" s="120"/>
      <c r="J86" s="108"/>
      <c r="K86" s="109"/>
      <c r="L86" s="87"/>
      <c r="M86" s="88"/>
      <c r="N86" s="53"/>
      <c r="O86" s="16"/>
      <c r="P86" s="33"/>
    </row>
    <row r="87" spans="1:16" x14ac:dyDescent="0.25">
      <c r="B87" s="92"/>
      <c r="C87" s="135" t="s">
        <v>105</v>
      </c>
      <c r="D87" s="97"/>
      <c r="E87" s="98"/>
      <c r="F87" s="99"/>
      <c r="G87" s="118"/>
      <c r="H87" s="119"/>
      <c r="I87" s="120"/>
      <c r="J87" s="108"/>
      <c r="K87" s="109"/>
      <c r="L87" s="87"/>
      <c r="M87" s="88"/>
      <c r="N87" s="53"/>
      <c r="O87" s="84"/>
      <c r="P87" s="81"/>
    </row>
    <row r="88" spans="1:16" x14ac:dyDescent="0.25">
      <c r="B88" s="93"/>
      <c r="C88" s="93"/>
      <c r="D88" s="97"/>
      <c r="E88" s="98"/>
      <c r="F88" s="99"/>
      <c r="G88" s="121"/>
      <c r="H88" s="122"/>
      <c r="I88" s="123"/>
      <c r="J88" s="110"/>
      <c r="K88" s="111"/>
      <c r="L88" s="87"/>
      <c r="M88" s="88"/>
      <c r="N88" s="53"/>
      <c r="O88" s="3"/>
      <c r="P88" s="54"/>
    </row>
    <row r="89" spans="1:16" ht="15.75" x14ac:dyDescent="0.25">
      <c r="A89" s="13">
        <v>10</v>
      </c>
      <c r="B89" s="12" t="s">
        <v>22</v>
      </c>
      <c r="C89" s="12" t="s">
        <v>17</v>
      </c>
      <c r="D89" s="113" t="s">
        <v>23</v>
      </c>
      <c r="E89" s="113"/>
      <c r="F89" s="114"/>
      <c r="G89" s="115"/>
      <c r="H89" s="116"/>
      <c r="I89" s="117"/>
      <c r="J89" s="103" t="s">
        <v>114</v>
      </c>
      <c r="K89" s="105"/>
      <c r="L89" s="68"/>
      <c r="M89" s="69"/>
      <c r="N89" s="69"/>
      <c r="O89" s="69"/>
      <c r="P89" s="70"/>
    </row>
    <row r="90" spans="1:16" x14ac:dyDescent="0.25">
      <c r="B90" s="106" t="s">
        <v>108</v>
      </c>
      <c r="C90" s="91" t="s">
        <v>37</v>
      </c>
      <c r="D90" s="94" t="s">
        <v>110</v>
      </c>
      <c r="E90" s="95"/>
      <c r="F90" s="96"/>
      <c r="G90" s="118"/>
      <c r="H90" s="119"/>
      <c r="I90" s="120"/>
      <c r="J90" s="103" t="s">
        <v>32</v>
      </c>
      <c r="K90" s="104"/>
      <c r="L90" s="89" t="s">
        <v>27</v>
      </c>
      <c r="M90" s="90"/>
      <c r="N90" s="52"/>
      <c r="O90" s="14" t="s">
        <v>27</v>
      </c>
      <c r="P90" s="23">
        <v>1513.01</v>
      </c>
    </row>
    <row r="91" spans="1:16" x14ac:dyDescent="0.25">
      <c r="B91" s="107"/>
      <c r="C91" s="93"/>
      <c r="D91" s="100"/>
      <c r="E91" s="101"/>
      <c r="F91" s="102"/>
      <c r="G91" s="118"/>
      <c r="H91" s="119"/>
      <c r="I91" s="120"/>
      <c r="J91" s="103" t="s">
        <v>26</v>
      </c>
      <c r="K91" s="104"/>
      <c r="L91" s="89" t="s">
        <v>27</v>
      </c>
      <c r="M91" s="90"/>
      <c r="N91" s="52"/>
      <c r="O91" s="14" t="s">
        <v>27</v>
      </c>
      <c r="P91" s="23">
        <v>442.48</v>
      </c>
    </row>
    <row r="92" spans="1:16" x14ac:dyDescent="0.25">
      <c r="B92" s="12" t="s">
        <v>29</v>
      </c>
      <c r="C92" s="12" t="s">
        <v>30</v>
      </c>
      <c r="D92" s="113" t="s">
        <v>31</v>
      </c>
      <c r="E92" s="113"/>
      <c r="F92" s="114"/>
      <c r="G92" s="118"/>
      <c r="H92" s="119"/>
      <c r="I92" s="120"/>
      <c r="J92" s="103" t="s">
        <v>28</v>
      </c>
      <c r="K92" s="104"/>
      <c r="L92" s="89"/>
      <c r="M92" s="90"/>
      <c r="N92" s="52" t="s">
        <v>27</v>
      </c>
      <c r="O92" s="14"/>
      <c r="P92" s="23">
        <v>310</v>
      </c>
    </row>
    <row r="93" spans="1:16" x14ac:dyDescent="0.25">
      <c r="B93" s="129" t="s">
        <v>109</v>
      </c>
      <c r="C93" s="91" t="s">
        <v>112</v>
      </c>
      <c r="D93" s="94" t="s">
        <v>113</v>
      </c>
      <c r="E93" s="95"/>
      <c r="F93" s="96"/>
      <c r="G93" s="118"/>
      <c r="H93" s="119"/>
      <c r="I93" s="120"/>
      <c r="J93" s="103" t="s">
        <v>49</v>
      </c>
      <c r="K93" s="104"/>
      <c r="L93" s="89"/>
      <c r="M93" s="90"/>
      <c r="N93" s="52" t="s">
        <v>27</v>
      </c>
      <c r="O93" s="14"/>
      <c r="P93" s="31">
        <v>53.42</v>
      </c>
    </row>
    <row r="94" spans="1:16" x14ac:dyDescent="0.25">
      <c r="B94" s="130"/>
      <c r="C94" s="93"/>
      <c r="D94" s="97"/>
      <c r="E94" s="98"/>
      <c r="F94" s="99"/>
      <c r="G94" s="118"/>
      <c r="H94" s="119"/>
      <c r="I94" s="120"/>
      <c r="J94" s="103" t="s">
        <v>33</v>
      </c>
      <c r="K94" s="104"/>
      <c r="L94" s="89" t="s">
        <v>27</v>
      </c>
      <c r="M94" s="90"/>
      <c r="N94" s="52" t="s">
        <v>27</v>
      </c>
      <c r="O94" s="16"/>
      <c r="P94" s="31">
        <v>73.13</v>
      </c>
    </row>
    <row r="95" spans="1:16" x14ac:dyDescent="0.25">
      <c r="B95" s="130"/>
      <c r="C95" s="12" t="s">
        <v>34</v>
      </c>
      <c r="D95" s="97"/>
      <c r="E95" s="98"/>
      <c r="F95" s="99"/>
      <c r="G95" s="118"/>
      <c r="H95" s="119"/>
      <c r="I95" s="120"/>
      <c r="J95" s="127" t="s">
        <v>40</v>
      </c>
      <c r="K95" s="127"/>
      <c r="L95" s="128"/>
      <c r="M95" s="128"/>
      <c r="N95" s="14" t="s">
        <v>27</v>
      </c>
      <c r="O95" s="16"/>
      <c r="P95" s="55">
        <v>51</v>
      </c>
    </row>
    <row r="96" spans="1:16" ht="15.75" thickBot="1" x14ac:dyDescent="0.3">
      <c r="B96" s="130"/>
      <c r="C96" s="126" t="s">
        <v>111</v>
      </c>
      <c r="D96" s="97"/>
      <c r="E96" s="98"/>
      <c r="F96" s="99"/>
      <c r="G96" s="118"/>
      <c r="H96" s="119"/>
      <c r="I96" s="120"/>
      <c r="J96" s="127" t="s">
        <v>38</v>
      </c>
      <c r="K96" s="127"/>
      <c r="L96" s="128"/>
      <c r="M96" s="128"/>
      <c r="N96" s="5"/>
      <c r="O96" s="16" t="s">
        <v>27</v>
      </c>
      <c r="P96" s="38">
        <v>7.52</v>
      </c>
    </row>
    <row r="97" spans="1:16" x14ac:dyDescent="0.25">
      <c r="B97" s="131"/>
      <c r="C97" s="93"/>
      <c r="D97" s="97"/>
      <c r="E97" s="98"/>
      <c r="F97" s="99"/>
      <c r="G97" s="121"/>
      <c r="H97" s="122"/>
      <c r="I97" s="123"/>
      <c r="J97" s="110"/>
      <c r="K97" s="111"/>
      <c r="L97" s="87"/>
      <c r="M97" s="88"/>
      <c r="N97" s="53"/>
      <c r="O97" s="32" t="s">
        <v>35</v>
      </c>
      <c r="P97" s="59">
        <f>SUM(P90:P96)</f>
        <v>2450.56</v>
      </c>
    </row>
    <row r="98" spans="1:16" ht="15.75" x14ac:dyDescent="0.25">
      <c r="A98" s="13">
        <v>11</v>
      </c>
      <c r="B98" s="12" t="s">
        <v>22</v>
      </c>
      <c r="C98" s="12" t="s">
        <v>17</v>
      </c>
      <c r="D98" s="113" t="s">
        <v>23</v>
      </c>
      <c r="E98" s="113"/>
      <c r="F98" s="114"/>
      <c r="G98" s="115"/>
      <c r="H98" s="116"/>
      <c r="I98" s="117"/>
      <c r="J98" s="103" t="s">
        <v>120</v>
      </c>
      <c r="K98" s="105"/>
      <c r="L98" s="68"/>
      <c r="M98" s="69"/>
      <c r="N98" s="69"/>
      <c r="O98" s="69"/>
      <c r="P98" s="70"/>
    </row>
    <row r="99" spans="1:16" x14ac:dyDescent="0.25">
      <c r="B99" s="124" t="s">
        <v>115</v>
      </c>
      <c r="C99" s="91" t="s">
        <v>47</v>
      </c>
      <c r="D99" s="94" t="s">
        <v>119</v>
      </c>
      <c r="E99" s="95"/>
      <c r="F99" s="96"/>
      <c r="G99" s="118"/>
      <c r="H99" s="119"/>
      <c r="I99" s="120"/>
      <c r="J99" s="103" t="s">
        <v>26</v>
      </c>
      <c r="K99" s="105"/>
      <c r="L99" s="89" t="s">
        <v>27</v>
      </c>
      <c r="M99" s="90"/>
      <c r="N99" s="52"/>
      <c r="O99" s="56" t="s">
        <v>27</v>
      </c>
      <c r="P99" s="23">
        <v>1175</v>
      </c>
    </row>
    <row r="100" spans="1:16" x14ac:dyDescent="0.25">
      <c r="B100" s="125"/>
      <c r="C100" s="93"/>
      <c r="D100" s="100"/>
      <c r="E100" s="101"/>
      <c r="F100" s="102"/>
      <c r="G100" s="118"/>
      <c r="H100" s="119"/>
      <c r="I100" s="120"/>
      <c r="J100" s="103" t="s">
        <v>28</v>
      </c>
      <c r="K100" s="105"/>
      <c r="L100" s="89" t="s">
        <v>27</v>
      </c>
      <c r="M100" s="90"/>
      <c r="N100" s="52" t="s">
        <v>27</v>
      </c>
      <c r="O100" s="56"/>
      <c r="P100" s="23">
        <v>544</v>
      </c>
    </row>
    <row r="101" spans="1:16" ht="15.75" thickBot="1" x14ac:dyDescent="0.3">
      <c r="B101" s="12" t="s">
        <v>29</v>
      </c>
      <c r="C101" s="12" t="s">
        <v>30</v>
      </c>
      <c r="D101" s="113" t="s">
        <v>31</v>
      </c>
      <c r="E101" s="113"/>
      <c r="F101" s="114"/>
      <c r="G101" s="118"/>
      <c r="H101" s="119"/>
      <c r="I101" s="120"/>
      <c r="J101" s="103" t="s">
        <v>33</v>
      </c>
      <c r="K101" s="105"/>
      <c r="L101" s="89" t="s">
        <v>27</v>
      </c>
      <c r="M101" s="90"/>
      <c r="N101" s="52" t="s">
        <v>27</v>
      </c>
      <c r="O101" s="56"/>
      <c r="P101" s="21">
        <v>58</v>
      </c>
    </row>
    <row r="102" spans="1:16" x14ac:dyDescent="0.25">
      <c r="B102" s="91" t="s">
        <v>116</v>
      </c>
      <c r="C102" s="91" t="s">
        <v>117</v>
      </c>
      <c r="D102" s="94" t="s">
        <v>121</v>
      </c>
      <c r="E102" s="95"/>
      <c r="F102" s="96"/>
      <c r="G102" s="118"/>
      <c r="H102" s="119"/>
      <c r="I102" s="120"/>
      <c r="J102" s="103"/>
      <c r="K102" s="104"/>
      <c r="L102" s="89"/>
      <c r="M102" s="90"/>
      <c r="N102" s="52"/>
      <c r="O102" s="22" t="s">
        <v>35</v>
      </c>
      <c r="P102" s="57">
        <f>SUM(P99:P101)</f>
        <v>1777</v>
      </c>
    </row>
    <row r="103" spans="1:16" x14ac:dyDescent="0.25">
      <c r="B103" s="92"/>
      <c r="C103" s="93"/>
      <c r="D103" s="97"/>
      <c r="E103" s="98"/>
      <c r="F103" s="99"/>
      <c r="G103" s="118"/>
      <c r="H103" s="119"/>
      <c r="I103" s="120"/>
      <c r="J103" s="103"/>
      <c r="K103" s="104"/>
      <c r="L103" s="89"/>
      <c r="M103" s="90"/>
      <c r="N103" s="52"/>
      <c r="O103" s="22"/>
      <c r="P103" s="57"/>
    </row>
    <row r="104" spans="1:16" x14ac:dyDescent="0.25">
      <c r="B104" s="92"/>
      <c r="C104" s="12" t="s">
        <v>34</v>
      </c>
      <c r="D104" s="97"/>
      <c r="E104" s="98"/>
      <c r="F104" s="99"/>
      <c r="G104" s="118"/>
      <c r="H104" s="119"/>
      <c r="I104" s="120"/>
      <c r="J104" s="103"/>
      <c r="K104" s="104"/>
      <c r="L104" s="89"/>
      <c r="M104" s="90"/>
      <c r="N104" s="52"/>
      <c r="O104" s="16"/>
      <c r="P104" s="81"/>
    </row>
    <row r="105" spans="1:16" x14ac:dyDescent="0.25">
      <c r="B105" s="92"/>
      <c r="C105" s="91" t="s">
        <v>118</v>
      </c>
      <c r="D105" s="97"/>
      <c r="E105" s="98"/>
      <c r="F105" s="99"/>
      <c r="G105" s="118"/>
      <c r="H105" s="119"/>
      <c r="I105" s="120"/>
      <c r="J105" s="108"/>
      <c r="K105" s="109"/>
      <c r="L105" s="87"/>
      <c r="M105" s="88"/>
      <c r="N105" s="58"/>
      <c r="O105" s="14"/>
      <c r="P105" s="31"/>
    </row>
    <row r="106" spans="1:16" x14ac:dyDescent="0.25">
      <c r="B106" s="93"/>
      <c r="C106" s="93"/>
      <c r="D106" s="97"/>
      <c r="E106" s="98"/>
      <c r="F106" s="99"/>
      <c r="G106" s="121"/>
      <c r="H106" s="122"/>
      <c r="I106" s="123"/>
      <c r="J106" s="110"/>
      <c r="K106" s="111"/>
      <c r="L106" s="87"/>
      <c r="M106" s="88"/>
      <c r="N106" s="58"/>
      <c r="O106" s="32"/>
      <c r="P106" s="71"/>
    </row>
    <row r="107" spans="1:16" ht="15.75" x14ac:dyDescent="0.25">
      <c r="A107" s="13">
        <v>12</v>
      </c>
      <c r="B107" s="12" t="s">
        <v>22</v>
      </c>
      <c r="C107" s="12" t="s">
        <v>17</v>
      </c>
      <c r="D107" s="112" t="s">
        <v>23</v>
      </c>
      <c r="E107" s="113"/>
      <c r="F107" s="114"/>
      <c r="G107" s="115"/>
      <c r="H107" s="116"/>
      <c r="I107" s="117"/>
      <c r="J107" s="103" t="s">
        <v>126</v>
      </c>
      <c r="K107" s="105"/>
      <c r="L107" s="68"/>
      <c r="M107" s="69"/>
      <c r="N107" s="69"/>
      <c r="O107" s="69"/>
      <c r="P107" s="72"/>
    </row>
    <row r="108" spans="1:16" x14ac:dyDescent="0.25">
      <c r="B108" s="106" t="s">
        <v>123</v>
      </c>
      <c r="C108" s="91" t="s">
        <v>127</v>
      </c>
      <c r="D108" s="94" t="s">
        <v>125</v>
      </c>
      <c r="E108" s="95"/>
      <c r="F108" s="96"/>
      <c r="G108" s="118"/>
      <c r="H108" s="119"/>
      <c r="I108" s="120"/>
      <c r="J108" s="103" t="s">
        <v>32</v>
      </c>
      <c r="K108" s="104"/>
      <c r="L108" s="89" t="s">
        <v>27</v>
      </c>
      <c r="M108" s="90"/>
      <c r="N108" s="52"/>
      <c r="O108" s="14"/>
      <c r="P108" s="19">
        <v>912</v>
      </c>
    </row>
    <row r="109" spans="1:16" x14ac:dyDescent="0.25">
      <c r="B109" s="107"/>
      <c r="C109" s="93"/>
      <c r="D109" s="100"/>
      <c r="E109" s="101"/>
      <c r="F109" s="102"/>
      <c r="G109" s="118"/>
      <c r="H109" s="119"/>
      <c r="I109" s="120"/>
      <c r="J109" s="103" t="s">
        <v>26</v>
      </c>
      <c r="K109" s="104"/>
      <c r="L109" s="89"/>
      <c r="M109" s="90"/>
      <c r="N109" s="52"/>
      <c r="O109" s="14" t="s">
        <v>27</v>
      </c>
      <c r="P109" s="23">
        <v>409.24</v>
      </c>
    </row>
    <row r="110" spans="1:16" x14ac:dyDescent="0.25">
      <c r="B110" s="12" t="s">
        <v>29</v>
      </c>
      <c r="C110" s="12" t="s">
        <v>30</v>
      </c>
      <c r="D110" s="112" t="s">
        <v>31</v>
      </c>
      <c r="E110" s="113"/>
      <c r="F110" s="114"/>
      <c r="G110" s="118"/>
      <c r="H110" s="119"/>
      <c r="I110" s="120"/>
      <c r="J110" s="103" t="s">
        <v>28</v>
      </c>
      <c r="K110" s="104"/>
      <c r="L110" s="89"/>
      <c r="M110" s="90"/>
      <c r="N110" s="52" t="s">
        <v>27</v>
      </c>
      <c r="O110" s="14" t="s">
        <v>27</v>
      </c>
      <c r="P110" s="23">
        <v>726</v>
      </c>
    </row>
    <row r="111" spans="1:16" x14ac:dyDescent="0.25">
      <c r="B111" s="91" t="s">
        <v>122</v>
      </c>
      <c r="C111" s="91" t="s">
        <v>124</v>
      </c>
      <c r="D111" s="94" t="s">
        <v>128</v>
      </c>
      <c r="E111" s="95"/>
      <c r="F111" s="96"/>
      <c r="G111" s="118"/>
      <c r="H111" s="119"/>
      <c r="I111" s="120"/>
      <c r="J111" s="103" t="s">
        <v>33</v>
      </c>
      <c r="K111" s="104"/>
      <c r="L111" s="89"/>
      <c r="M111" s="90"/>
      <c r="N111" s="52"/>
      <c r="O111" s="14"/>
      <c r="P111" s="23">
        <v>156.07</v>
      </c>
    </row>
    <row r="112" spans="1:16" x14ac:dyDescent="0.25">
      <c r="B112" s="92"/>
      <c r="C112" s="93"/>
      <c r="D112" s="97"/>
      <c r="E112" s="98"/>
      <c r="F112" s="99"/>
      <c r="G112" s="118"/>
      <c r="H112" s="119"/>
      <c r="I112" s="120"/>
      <c r="J112" s="103" t="s">
        <v>40</v>
      </c>
      <c r="K112" s="105"/>
      <c r="L112" s="89"/>
      <c r="M112" s="90"/>
      <c r="N112" s="52"/>
      <c r="O112" s="14"/>
      <c r="P112" s="31">
        <v>57</v>
      </c>
    </row>
    <row r="113" spans="1:16" ht="15.75" thickBot="1" x14ac:dyDescent="0.3">
      <c r="B113" s="92"/>
      <c r="C113" s="12" t="s">
        <v>34</v>
      </c>
      <c r="D113" s="97"/>
      <c r="E113" s="98"/>
      <c r="F113" s="99"/>
      <c r="G113" s="118"/>
      <c r="H113" s="119"/>
      <c r="I113" s="120"/>
      <c r="J113" s="103" t="s">
        <v>36</v>
      </c>
      <c r="K113" s="105"/>
      <c r="L113" s="89"/>
      <c r="M113" s="90"/>
      <c r="N113" s="52" t="s">
        <v>27</v>
      </c>
      <c r="O113" s="32"/>
      <c r="P113" s="38">
        <v>58.86</v>
      </c>
    </row>
    <row r="114" spans="1:16" x14ac:dyDescent="0.25">
      <c r="B114" s="92"/>
      <c r="C114" s="91" t="s">
        <v>118</v>
      </c>
      <c r="D114" s="97"/>
      <c r="E114" s="98"/>
      <c r="F114" s="99"/>
      <c r="G114" s="118"/>
      <c r="H114" s="119"/>
      <c r="I114" s="120"/>
      <c r="J114" s="108"/>
      <c r="K114" s="105"/>
      <c r="L114" s="89"/>
      <c r="M114" s="90"/>
      <c r="N114" s="58"/>
      <c r="O114" s="32" t="s">
        <v>35</v>
      </c>
      <c r="P114" s="27">
        <f>SUM(P108:P113)</f>
        <v>2319.17</v>
      </c>
    </row>
    <row r="115" spans="1:16" x14ac:dyDescent="0.25">
      <c r="B115" s="93"/>
      <c r="C115" s="93"/>
      <c r="D115" s="100"/>
      <c r="E115" s="101"/>
      <c r="F115" s="102"/>
      <c r="G115" s="121"/>
      <c r="H115" s="122"/>
      <c r="I115" s="123"/>
      <c r="J115" s="103"/>
      <c r="K115" s="105"/>
      <c r="L115" s="87"/>
      <c r="M115" s="88"/>
      <c r="N115" s="53"/>
      <c r="O115" s="67"/>
      <c r="P115" s="59"/>
    </row>
    <row r="116" spans="1:16" ht="15.75" x14ac:dyDescent="0.25">
      <c r="A116" s="13">
        <v>13</v>
      </c>
      <c r="B116" s="12" t="s">
        <v>22</v>
      </c>
      <c r="C116" s="12" t="s">
        <v>17</v>
      </c>
      <c r="D116" s="112" t="s">
        <v>23</v>
      </c>
      <c r="E116" s="113"/>
      <c r="F116" s="114"/>
      <c r="G116" s="115"/>
      <c r="H116" s="116"/>
      <c r="I116" s="117"/>
      <c r="J116" s="103" t="s">
        <v>134</v>
      </c>
      <c r="K116" s="105"/>
      <c r="L116" s="68"/>
      <c r="M116" s="69"/>
      <c r="N116" s="69"/>
      <c r="O116" s="69"/>
      <c r="P116" s="72"/>
    </row>
    <row r="117" spans="1:16" x14ac:dyDescent="0.25">
      <c r="B117" s="106" t="s">
        <v>129</v>
      </c>
      <c r="C117" s="91" t="s">
        <v>24</v>
      </c>
      <c r="D117" s="94" t="s">
        <v>132</v>
      </c>
      <c r="E117" s="95"/>
      <c r="F117" s="96"/>
      <c r="G117" s="118"/>
      <c r="H117" s="119"/>
      <c r="I117" s="120"/>
      <c r="J117" s="103" t="s">
        <v>32</v>
      </c>
      <c r="K117" s="104"/>
      <c r="L117" s="89" t="s">
        <v>27</v>
      </c>
      <c r="M117" s="90"/>
      <c r="N117" s="52"/>
      <c r="O117" s="56" t="s">
        <v>27</v>
      </c>
      <c r="P117" s="19">
        <v>921.39</v>
      </c>
    </row>
    <row r="118" spans="1:16" x14ac:dyDescent="0.25">
      <c r="B118" s="107"/>
      <c r="C118" s="93"/>
      <c r="D118" s="100"/>
      <c r="E118" s="101"/>
      <c r="F118" s="102"/>
      <c r="G118" s="118"/>
      <c r="H118" s="119"/>
      <c r="I118" s="120"/>
      <c r="J118" s="103" t="s">
        <v>26</v>
      </c>
      <c r="K118" s="104"/>
      <c r="L118" s="89" t="s">
        <v>27</v>
      </c>
      <c r="M118" s="90"/>
      <c r="N118" s="52"/>
      <c r="O118" s="56" t="s">
        <v>27</v>
      </c>
      <c r="P118" s="23">
        <v>173.28</v>
      </c>
    </row>
    <row r="119" spans="1:16" x14ac:dyDescent="0.25">
      <c r="B119" s="12" t="s">
        <v>29</v>
      </c>
      <c r="C119" s="12" t="s">
        <v>30</v>
      </c>
      <c r="D119" s="112" t="s">
        <v>31</v>
      </c>
      <c r="E119" s="113"/>
      <c r="F119" s="114"/>
      <c r="G119" s="118"/>
      <c r="H119" s="119"/>
      <c r="I119" s="120"/>
      <c r="J119" s="103" t="s">
        <v>28</v>
      </c>
      <c r="K119" s="104"/>
      <c r="L119" s="89"/>
      <c r="M119" s="90"/>
      <c r="N119" s="52" t="s">
        <v>27</v>
      </c>
      <c r="O119" s="56"/>
      <c r="P119" s="23">
        <v>174</v>
      </c>
    </row>
    <row r="120" spans="1:16" x14ac:dyDescent="0.25">
      <c r="B120" s="91" t="s">
        <v>130</v>
      </c>
      <c r="C120" s="91" t="s">
        <v>131</v>
      </c>
      <c r="D120" s="94" t="s">
        <v>135</v>
      </c>
      <c r="E120" s="95"/>
      <c r="F120" s="96"/>
      <c r="G120" s="118"/>
      <c r="H120" s="119"/>
      <c r="I120" s="120"/>
      <c r="J120" s="103" t="s">
        <v>33</v>
      </c>
      <c r="K120" s="104"/>
      <c r="L120" s="89" t="s">
        <v>27</v>
      </c>
      <c r="M120" s="90"/>
      <c r="N120" s="52" t="s">
        <v>27</v>
      </c>
      <c r="O120" s="56"/>
      <c r="P120" s="23">
        <v>74.069999999999993</v>
      </c>
    </row>
    <row r="121" spans="1:16" x14ac:dyDescent="0.25">
      <c r="B121" s="92"/>
      <c r="C121" s="93"/>
      <c r="D121" s="97"/>
      <c r="E121" s="98"/>
      <c r="F121" s="99"/>
      <c r="G121" s="118"/>
      <c r="H121" s="119"/>
      <c r="I121" s="120"/>
      <c r="J121" s="103" t="s">
        <v>40</v>
      </c>
      <c r="K121" s="105"/>
      <c r="L121" s="89"/>
      <c r="M121" s="90"/>
      <c r="N121" s="52"/>
      <c r="O121" s="56"/>
      <c r="P121" s="31">
        <v>39.01</v>
      </c>
    </row>
    <row r="122" spans="1:16" x14ac:dyDescent="0.25">
      <c r="B122" s="92"/>
      <c r="C122" s="12" t="s">
        <v>34</v>
      </c>
      <c r="D122" s="97"/>
      <c r="E122" s="98"/>
      <c r="F122" s="99"/>
      <c r="G122" s="118"/>
      <c r="H122" s="119"/>
      <c r="I122" s="120"/>
      <c r="J122" s="103" t="s">
        <v>36</v>
      </c>
      <c r="K122" s="105"/>
      <c r="L122" s="89"/>
      <c r="M122" s="90"/>
      <c r="N122" s="52" t="s">
        <v>27</v>
      </c>
      <c r="O122" s="32"/>
      <c r="P122" s="26">
        <v>43.6</v>
      </c>
    </row>
    <row r="123" spans="1:16" ht="15.75" thickBot="1" x14ac:dyDescent="0.3">
      <c r="B123" s="92"/>
      <c r="C123" s="91" t="s">
        <v>133</v>
      </c>
      <c r="D123" s="97"/>
      <c r="E123" s="98"/>
      <c r="F123" s="99"/>
      <c r="G123" s="118"/>
      <c r="H123" s="119"/>
      <c r="I123" s="120"/>
      <c r="J123" s="108" t="s">
        <v>81</v>
      </c>
      <c r="K123" s="105"/>
      <c r="L123" s="89"/>
      <c r="M123" s="90"/>
      <c r="N123" s="58" t="s">
        <v>27</v>
      </c>
      <c r="O123" s="32"/>
      <c r="P123" s="38">
        <v>74</v>
      </c>
    </row>
    <row r="124" spans="1:16" x14ac:dyDescent="0.25">
      <c r="B124" s="93"/>
      <c r="C124" s="93"/>
      <c r="D124" s="100"/>
      <c r="E124" s="101"/>
      <c r="F124" s="102"/>
      <c r="G124" s="121"/>
      <c r="H124" s="122"/>
      <c r="I124" s="123"/>
      <c r="J124" s="103"/>
      <c r="K124" s="105"/>
      <c r="L124" s="87"/>
      <c r="M124" s="88"/>
      <c r="N124" s="53"/>
      <c r="O124" s="32" t="s">
        <v>35</v>
      </c>
      <c r="P124" s="59">
        <f>SUM(P117:P123)</f>
        <v>1499.35</v>
      </c>
    </row>
    <row r="125" spans="1:16" ht="15.75" x14ac:dyDescent="0.25">
      <c r="A125" s="13">
        <v>14</v>
      </c>
      <c r="B125" s="12" t="s">
        <v>22</v>
      </c>
      <c r="C125" s="12" t="s">
        <v>17</v>
      </c>
      <c r="D125" s="112" t="s">
        <v>23</v>
      </c>
      <c r="E125" s="113"/>
      <c r="F125" s="114"/>
      <c r="G125" s="115"/>
      <c r="H125" s="116"/>
      <c r="I125" s="117"/>
      <c r="J125" s="103" t="s">
        <v>137</v>
      </c>
      <c r="K125" s="105"/>
      <c r="L125" s="68"/>
      <c r="M125" s="69"/>
      <c r="N125" s="69"/>
      <c r="O125" s="69"/>
      <c r="P125" s="72"/>
    </row>
    <row r="126" spans="1:16" x14ac:dyDescent="0.25">
      <c r="B126" s="106" t="s">
        <v>45</v>
      </c>
      <c r="C126" s="91" t="s">
        <v>37</v>
      </c>
      <c r="D126" s="94" t="s">
        <v>139</v>
      </c>
      <c r="E126" s="95"/>
      <c r="F126" s="96"/>
      <c r="G126" s="118"/>
      <c r="H126" s="119"/>
      <c r="I126" s="120"/>
      <c r="J126" s="103" t="s">
        <v>32</v>
      </c>
      <c r="K126" s="104"/>
      <c r="L126" s="89" t="s">
        <v>27</v>
      </c>
      <c r="M126" s="90"/>
      <c r="N126" s="52"/>
      <c r="O126" s="56" t="s">
        <v>27</v>
      </c>
      <c r="P126" s="19">
        <v>257.81</v>
      </c>
    </row>
    <row r="127" spans="1:16" x14ac:dyDescent="0.25">
      <c r="B127" s="107"/>
      <c r="C127" s="93"/>
      <c r="D127" s="100"/>
      <c r="E127" s="101"/>
      <c r="F127" s="102"/>
      <c r="G127" s="118"/>
      <c r="H127" s="119"/>
      <c r="I127" s="120"/>
      <c r="J127" s="103" t="s">
        <v>26</v>
      </c>
      <c r="K127" s="104"/>
      <c r="L127" s="89" t="s">
        <v>27</v>
      </c>
      <c r="M127" s="90"/>
      <c r="N127" s="52"/>
      <c r="O127" s="56"/>
      <c r="P127" s="23">
        <v>93</v>
      </c>
    </row>
    <row r="128" spans="1:16" x14ac:dyDescent="0.25">
      <c r="B128" s="12" t="s">
        <v>29</v>
      </c>
      <c r="C128" s="12" t="s">
        <v>30</v>
      </c>
      <c r="D128" s="112" t="s">
        <v>31</v>
      </c>
      <c r="E128" s="113"/>
      <c r="F128" s="114"/>
      <c r="G128" s="118"/>
      <c r="H128" s="119"/>
      <c r="I128" s="120"/>
      <c r="J128" s="103" t="s">
        <v>28</v>
      </c>
      <c r="K128" s="104"/>
      <c r="L128" s="89"/>
      <c r="M128" s="90"/>
      <c r="N128" s="52" t="s">
        <v>27</v>
      </c>
      <c r="O128" s="56"/>
      <c r="P128" s="23">
        <v>34.5</v>
      </c>
    </row>
    <row r="129" spans="2:16" x14ac:dyDescent="0.25">
      <c r="B129" s="91" t="s">
        <v>136</v>
      </c>
      <c r="C129" s="91" t="s">
        <v>46</v>
      </c>
      <c r="D129" s="94" t="s">
        <v>138</v>
      </c>
      <c r="E129" s="95"/>
      <c r="F129" s="96"/>
      <c r="G129" s="118"/>
      <c r="H129" s="119"/>
      <c r="I129" s="120"/>
      <c r="J129" s="103" t="s">
        <v>38</v>
      </c>
      <c r="K129" s="104"/>
      <c r="L129" s="89"/>
      <c r="M129" s="90"/>
      <c r="N129" s="52"/>
      <c r="O129" s="56" t="s">
        <v>27</v>
      </c>
      <c r="P129" s="23">
        <v>7.52</v>
      </c>
    </row>
    <row r="130" spans="2:16" ht="15.75" thickBot="1" x14ac:dyDescent="0.3">
      <c r="B130" s="92"/>
      <c r="C130" s="93"/>
      <c r="D130" s="97"/>
      <c r="E130" s="98"/>
      <c r="F130" s="99"/>
      <c r="G130" s="118"/>
      <c r="H130" s="119"/>
      <c r="I130" s="120"/>
      <c r="J130" s="103" t="s">
        <v>33</v>
      </c>
      <c r="K130" s="105"/>
      <c r="L130" s="89"/>
      <c r="M130" s="90"/>
      <c r="N130" s="52" t="s">
        <v>27</v>
      </c>
      <c r="O130" s="56"/>
      <c r="P130" s="21">
        <v>36.11</v>
      </c>
    </row>
    <row r="131" spans="2:16" x14ac:dyDescent="0.25">
      <c r="B131" s="92"/>
      <c r="C131" s="12" t="s">
        <v>34</v>
      </c>
      <c r="D131" s="97"/>
      <c r="E131" s="98"/>
      <c r="F131" s="99"/>
      <c r="G131" s="118"/>
      <c r="H131" s="119"/>
      <c r="I131" s="120"/>
      <c r="J131" s="103"/>
      <c r="K131" s="105"/>
      <c r="L131" s="89"/>
      <c r="M131" s="90"/>
      <c r="N131" s="52"/>
      <c r="O131" s="32" t="s">
        <v>35</v>
      </c>
      <c r="P131" s="27">
        <f>SUM(P126:P130)</f>
        <v>428.94</v>
      </c>
    </row>
    <row r="132" spans="2:16" x14ac:dyDescent="0.25">
      <c r="B132" s="92"/>
      <c r="C132" s="91" t="s">
        <v>140</v>
      </c>
      <c r="D132" s="97"/>
      <c r="E132" s="98"/>
      <c r="F132" s="99"/>
      <c r="G132" s="118"/>
      <c r="H132" s="119"/>
      <c r="I132" s="120"/>
      <c r="J132" s="108"/>
      <c r="K132" s="105"/>
      <c r="L132" s="89"/>
      <c r="M132" s="90"/>
      <c r="N132" s="58"/>
      <c r="O132" s="34"/>
      <c r="P132" s="33"/>
    </row>
    <row r="133" spans="2:16" x14ac:dyDescent="0.25">
      <c r="B133" s="93"/>
      <c r="C133" s="93"/>
      <c r="D133" s="100"/>
      <c r="E133" s="101"/>
      <c r="F133" s="102"/>
      <c r="G133" s="121"/>
      <c r="H133" s="122"/>
      <c r="I133" s="123"/>
      <c r="J133" s="103"/>
      <c r="K133" s="105"/>
      <c r="L133" s="87"/>
      <c r="M133" s="88"/>
      <c r="N133" s="53"/>
      <c r="O133" s="67"/>
      <c r="P133" s="59"/>
    </row>
  </sheetData>
  <mergeCells count="401">
    <mergeCell ref="L131:M131"/>
    <mergeCell ref="C132:C133"/>
    <mergeCell ref="J132:K132"/>
    <mergeCell ref="L132:M132"/>
    <mergeCell ref="J133:K133"/>
    <mergeCell ref="L133:M133"/>
    <mergeCell ref="L123:M123"/>
    <mergeCell ref="J124:K124"/>
    <mergeCell ref="L124:M124"/>
    <mergeCell ref="D125:F125"/>
    <mergeCell ref="G125:I133"/>
    <mergeCell ref="J125:K125"/>
    <mergeCell ref="B126:B127"/>
    <mergeCell ref="C126:C127"/>
    <mergeCell ref="D126:F127"/>
    <mergeCell ref="J126:K126"/>
    <mergeCell ref="L126:M126"/>
    <mergeCell ref="J127:K127"/>
    <mergeCell ref="L127:M127"/>
    <mergeCell ref="D128:F128"/>
    <mergeCell ref="J128:K128"/>
    <mergeCell ref="L128:M128"/>
    <mergeCell ref="B129:B133"/>
    <mergeCell ref="C129:C130"/>
    <mergeCell ref="D129:F133"/>
    <mergeCell ref="J129:K129"/>
    <mergeCell ref="L129:M129"/>
    <mergeCell ref="J130:K130"/>
    <mergeCell ref="L130:M130"/>
    <mergeCell ref="J131:K131"/>
    <mergeCell ref="D116:F116"/>
    <mergeCell ref="G116:I124"/>
    <mergeCell ref="J116:K116"/>
    <mergeCell ref="B117:B118"/>
    <mergeCell ref="C117:C118"/>
    <mergeCell ref="D117:F118"/>
    <mergeCell ref="J117:K117"/>
    <mergeCell ref="L117:M117"/>
    <mergeCell ref="J118:K118"/>
    <mergeCell ref="L118:M118"/>
    <mergeCell ref="D119:F119"/>
    <mergeCell ref="J119:K119"/>
    <mergeCell ref="L119:M119"/>
    <mergeCell ref="B120:B124"/>
    <mergeCell ref="C120:C121"/>
    <mergeCell ref="D120:F124"/>
    <mergeCell ref="J120:K120"/>
    <mergeCell ref="L120:M120"/>
    <mergeCell ref="J121:K121"/>
    <mergeCell ref="L121:M121"/>
    <mergeCell ref="J122:K122"/>
    <mergeCell ref="L122:M122"/>
    <mergeCell ref="C123:C124"/>
    <mergeCell ref="J123:K123"/>
    <mergeCell ref="N6:P6"/>
    <mergeCell ref="D9:F9"/>
    <mergeCell ref="G9:I16"/>
    <mergeCell ref="J9:K9"/>
    <mergeCell ref="L9:P9"/>
    <mergeCell ref="C24:C25"/>
    <mergeCell ref="J24:K24"/>
    <mergeCell ref="L24:M24"/>
    <mergeCell ref="J25:K25"/>
    <mergeCell ref="L25:M25"/>
    <mergeCell ref="J20:K20"/>
    <mergeCell ref="L20:M20"/>
    <mergeCell ref="L31:M31"/>
    <mergeCell ref="J32:K32"/>
    <mergeCell ref="L32:M32"/>
    <mergeCell ref="C33:C34"/>
    <mergeCell ref="B7:B8"/>
    <mergeCell ref="C7:C8"/>
    <mergeCell ref="D7:F8"/>
    <mergeCell ref="J7:P7"/>
    <mergeCell ref="H8:I8"/>
    <mergeCell ref="J8:K8"/>
    <mergeCell ref="L8:M8"/>
    <mergeCell ref="B2:I2"/>
    <mergeCell ref="K2:M2"/>
    <mergeCell ref="B3:P3"/>
    <mergeCell ref="B4:F4"/>
    <mergeCell ref="G4:P4"/>
    <mergeCell ref="B5:F5"/>
    <mergeCell ref="G5:I7"/>
    <mergeCell ref="J5:M5"/>
    <mergeCell ref="N5:P5"/>
    <mergeCell ref="J6:M6"/>
    <mergeCell ref="B10:B11"/>
    <mergeCell ref="C10:C11"/>
    <mergeCell ref="D10:F11"/>
    <mergeCell ref="J10:K10"/>
    <mergeCell ref="L10:M10"/>
    <mergeCell ref="J11:K11"/>
    <mergeCell ref="L11:M11"/>
    <mergeCell ref="D12:F12"/>
    <mergeCell ref="J12:K12"/>
    <mergeCell ref="L12:M12"/>
    <mergeCell ref="B13:B16"/>
    <mergeCell ref="D13:F16"/>
    <mergeCell ref="J13:K13"/>
    <mergeCell ref="L13:M13"/>
    <mergeCell ref="J14:K14"/>
    <mergeCell ref="L14:M14"/>
    <mergeCell ref="B18:B19"/>
    <mergeCell ref="C18:C19"/>
    <mergeCell ref="D18:F19"/>
    <mergeCell ref="J18:K18"/>
    <mergeCell ref="L18:M18"/>
    <mergeCell ref="J19:K19"/>
    <mergeCell ref="L19:M19"/>
    <mergeCell ref="C15:C16"/>
    <mergeCell ref="J15:K15"/>
    <mergeCell ref="L15:M15"/>
    <mergeCell ref="J16:K16"/>
    <mergeCell ref="L16:M16"/>
    <mergeCell ref="D17:F17"/>
    <mergeCell ref="G17:I25"/>
    <mergeCell ref="J17:K17"/>
    <mergeCell ref="L17:P17"/>
    <mergeCell ref="D20:F20"/>
    <mergeCell ref="L23:M23"/>
    <mergeCell ref="B21:B25"/>
    <mergeCell ref="C21:C22"/>
    <mergeCell ref="D21:F25"/>
    <mergeCell ref="J21:K21"/>
    <mergeCell ref="L21:M21"/>
    <mergeCell ref="J22:K22"/>
    <mergeCell ref="L22:M22"/>
    <mergeCell ref="J23:K23"/>
    <mergeCell ref="B30:B34"/>
    <mergeCell ref="C30:C31"/>
    <mergeCell ref="D30:F34"/>
    <mergeCell ref="J30:K30"/>
    <mergeCell ref="L30:M30"/>
    <mergeCell ref="J31:K31"/>
    <mergeCell ref="D26:F26"/>
    <mergeCell ref="G26:I34"/>
    <mergeCell ref="J26:K26"/>
    <mergeCell ref="L26:P26"/>
    <mergeCell ref="B27:B28"/>
    <mergeCell ref="C27:C28"/>
    <mergeCell ref="D27:F28"/>
    <mergeCell ref="J27:K27"/>
    <mergeCell ref="L27:M27"/>
    <mergeCell ref="J28:K28"/>
    <mergeCell ref="J33:K33"/>
    <mergeCell ref="L33:M33"/>
    <mergeCell ref="J34:K34"/>
    <mergeCell ref="L34:M34"/>
    <mergeCell ref="L28:M28"/>
    <mergeCell ref="D29:F29"/>
    <mergeCell ref="J29:K29"/>
    <mergeCell ref="L29:M29"/>
    <mergeCell ref="D38:F38"/>
    <mergeCell ref="J38:K38"/>
    <mergeCell ref="L38:M38"/>
    <mergeCell ref="D35:F35"/>
    <mergeCell ref="G35:I43"/>
    <mergeCell ref="J35:K35"/>
    <mergeCell ref="B36:B37"/>
    <mergeCell ref="C36:C37"/>
    <mergeCell ref="D36:F37"/>
    <mergeCell ref="J36:K36"/>
    <mergeCell ref="B39:B43"/>
    <mergeCell ref="C39:C40"/>
    <mergeCell ref="D39:F43"/>
    <mergeCell ref="J39:K39"/>
    <mergeCell ref="L39:M39"/>
    <mergeCell ref="J40:K40"/>
    <mergeCell ref="L40:M40"/>
    <mergeCell ref="J41:K41"/>
    <mergeCell ref="L41:M41"/>
    <mergeCell ref="L36:M36"/>
    <mergeCell ref="J37:K37"/>
    <mergeCell ref="L37:M37"/>
    <mergeCell ref="B45:B46"/>
    <mergeCell ref="C45:C46"/>
    <mergeCell ref="D45:F46"/>
    <mergeCell ref="J45:K45"/>
    <mergeCell ref="L45:M45"/>
    <mergeCell ref="J46:K46"/>
    <mergeCell ref="L46:M46"/>
    <mergeCell ref="C42:C43"/>
    <mergeCell ref="J42:K42"/>
    <mergeCell ref="L42:M42"/>
    <mergeCell ref="J43:K43"/>
    <mergeCell ref="L43:M43"/>
    <mergeCell ref="D44:F44"/>
    <mergeCell ref="G44:I52"/>
    <mergeCell ref="J44:K44"/>
    <mergeCell ref="L44:P44"/>
    <mergeCell ref="D47:F47"/>
    <mergeCell ref="L50:M50"/>
    <mergeCell ref="C51:C52"/>
    <mergeCell ref="J51:K51"/>
    <mergeCell ref="L51:M51"/>
    <mergeCell ref="J52:K52"/>
    <mergeCell ref="L52:M52"/>
    <mergeCell ref="J47:K47"/>
    <mergeCell ref="L47:M47"/>
    <mergeCell ref="B48:B52"/>
    <mergeCell ref="C48:C49"/>
    <mergeCell ref="D48:F52"/>
    <mergeCell ref="J48:K48"/>
    <mergeCell ref="L48:M48"/>
    <mergeCell ref="J49:K49"/>
    <mergeCell ref="L49:M49"/>
    <mergeCell ref="J50:K50"/>
    <mergeCell ref="B57:B61"/>
    <mergeCell ref="C57:C58"/>
    <mergeCell ref="D57:F61"/>
    <mergeCell ref="J57:K57"/>
    <mergeCell ref="L57:M57"/>
    <mergeCell ref="J58:K58"/>
    <mergeCell ref="D53:F53"/>
    <mergeCell ref="G53:I61"/>
    <mergeCell ref="J53:K53"/>
    <mergeCell ref="L53:P53"/>
    <mergeCell ref="B54:B55"/>
    <mergeCell ref="C54:C55"/>
    <mergeCell ref="D54:F55"/>
    <mergeCell ref="J54:K54"/>
    <mergeCell ref="L54:M54"/>
    <mergeCell ref="J55:K55"/>
    <mergeCell ref="L58:M58"/>
    <mergeCell ref="J59:K59"/>
    <mergeCell ref="L59:M59"/>
    <mergeCell ref="C60:C61"/>
    <mergeCell ref="J60:K60"/>
    <mergeCell ref="L60:M60"/>
    <mergeCell ref="J61:K61"/>
    <mergeCell ref="L61:M61"/>
    <mergeCell ref="L55:M55"/>
    <mergeCell ref="D56:F56"/>
    <mergeCell ref="J56:K56"/>
    <mergeCell ref="L56:M56"/>
    <mergeCell ref="B66:B70"/>
    <mergeCell ref="C66:C67"/>
    <mergeCell ref="D66:F70"/>
    <mergeCell ref="J66:K66"/>
    <mergeCell ref="L66:M66"/>
    <mergeCell ref="J67:K67"/>
    <mergeCell ref="D62:F62"/>
    <mergeCell ref="G62:I70"/>
    <mergeCell ref="J62:K62"/>
    <mergeCell ref="L62:P62"/>
    <mergeCell ref="B63:B64"/>
    <mergeCell ref="C63:C64"/>
    <mergeCell ref="D63:F64"/>
    <mergeCell ref="J63:K63"/>
    <mergeCell ref="L63:M63"/>
    <mergeCell ref="J64:K64"/>
    <mergeCell ref="L67:M67"/>
    <mergeCell ref="J68:K68"/>
    <mergeCell ref="L68:M68"/>
    <mergeCell ref="C69:C70"/>
    <mergeCell ref="J69:K69"/>
    <mergeCell ref="L69:M69"/>
    <mergeCell ref="J70:K70"/>
    <mergeCell ref="L70:M70"/>
    <mergeCell ref="L64:M64"/>
    <mergeCell ref="D65:F65"/>
    <mergeCell ref="J65:K65"/>
    <mergeCell ref="L65:M65"/>
    <mergeCell ref="B75:B79"/>
    <mergeCell ref="C75:C76"/>
    <mergeCell ref="D75:F79"/>
    <mergeCell ref="J75:K75"/>
    <mergeCell ref="L75:M75"/>
    <mergeCell ref="J76:K76"/>
    <mergeCell ref="D71:F71"/>
    <mergeCell ref="G71:I79"/>
    <mergeCell ref="J71:K71"/>
    <mergeCell ref="L71:P71"/>
    <mergeCell ref="B72:B73"/>
    <mergeCell ref="C72:C73"/>
    <mergeCell ref="D72:F73"/>
    <mergeCell ref="J72:K72"/>
    <mergeCell ref="L72:M72"/>
    <mergeCell ref="J73:K73"/>
    <mergeCell ref="L76:M76"/>
    <mergeCell ref="J77:K77"/>
    <mergeCell ref="L77:M77"/>
    <mergeCell ref="C78:C79"/>
    <mergeCell ref="J78:K78"/>
    <mergeCell ref="L78:M78"/>
    <mergeCell ref="J79:K79"/>
    <mergeCell ref="L79:M79"/>
    <mergeCell ref="L73:M73"/>
    <mergeCell ref="D74:F74"/>
    <mergeCell ref="J74:K74"/>
    <mergeCell ref="L74:M74"/>
    <mergeCell ref="B84:B88"/>
    <mergeCell ref="C84:C85"/>
    <mergeCell ref="D84:F88"/>
    <mergeCell ref="J84:K84"/>
    <mergeCell ref="L84:M84"/>
    <mergeCell ref="J85:K85"/>
    <mergeCell ref="D80:F80"/>
    <mergeCell ref="G80:I88"/>
    <mergeCell ref="J80:K80"/>
    <mergeCell ref="L80:P80"/>
    <mergeCell ref="B81:B82"/>
    <mergeCell ref="C81:C82"/>
    <mergeCell ref="D81:F82"/>
    <mergeCell ref="J81:K81"/>
    <mergeCell ref="L81:M81"/>
    <mergeCell ref="J82:K82"/>
    <mergeCell ref="L85:M85"/>
    <mergeCell ref="J86:K86"/>
    <mergeCell ref="L86:M86"/>
    <mergeCell ref="C87:C88"/>
    <mergeCell ref="J87:K87"/>
    <mergeCell ref="L87:M87"/>
    <mergeCell ref="J88:K88"/>
    <mergeCell ref="L88:M88"/>
    <mergeCell ref="L82:M82"/>
    <mergeCell ref="D83:F83"/>
    <mergeCell ref="J83:K83"/>
    <mergeCell ref="L83:M83"/>
    <mergeCell ref="D92:F92"/>
    <mergeCell ref="J92:K92"/>
    <mergeCell ref="L92:M92"/>
    <mergeCell ref="D89:F89"/>
    <mergeCell ref="G89:I97"/>
    <mergeCell ref="J89:K89"/>
    <mergeCell ref="B90:B91"/>
    <mergeCell ref="C90:C91"/>
    <mergeCell ref="D90:F91"/>
    <mergeCell ref="J90:K90"/>
    <mergeCell ref="B93:B97"/>
    <mergeCell ref="C93:C94"/>
    <mergeCell ref="D93:F97"/>
    <mergeCell ref="J93:K93"/>
    <mergeCell ref="L93:M93"/>
    <mergeCell ref="J94:K94"/>
    <mergeCell ref="L94:M94"/>
    <mergeCell ref="J95:K95"/>
    <mergeCell ref="L95:M95"/>
    <mergeCell ref="L90:M90"/>
    <mergeCell ref="J91:K91"/>
    <mergeCell ref="L91:M91"/>
    <mergeCell ref="B99:B100"/>
    <mergeCell ref="C99:C100"/>
    <mergeCell ref="D99:F100"/>
    <mergeCell ref="J99:K99"/>
    <mergeCell ref="L99:M99"/>
    <mergeCell ref="J100:K100"/>
    <mergeCell ref="L100:M100"/>
    <mergeCell ref="C96:C97"/>
    <mergeCell ref="J96:K96"/>
    <mergeCell ref="L96:M96"/>
    <mergeCell ref="J97:K97"/>
    <mergeCell ref="L97:M97"/>
    <mergeCell ref="D98:F98"/>
    <mergeCell ref="G98:I106"/>
    <mergeCell ref="J98:K98"/>
    <mergeCell ref="D101:F101"/>
    <mergeCell ref="J101:K101"/>
    <mergeCell ref="L101:M101"/>
    <mergeCell ref="B102:B106"/>
    <mergeCell ref="C102:C103"/>
    <mergeCell ref="D102:F106"/>
    <mergeCell ref="J102:K102"/>
    <mergeCell ref="L102:M102"/>
    <mergeCell ref="J103:K103"/>
    <mergeCell ref="L103:M103"/>
    <mergeCell ref="J104:K104"/>
    <mergeCell ref="L104:M104"/>
    <mergeCell ref="B108:B109"/>
    <mergeCell ref="C108:C109"/>
    <mergeCell ref="D108:F109"/>
    <mergeCell ref="J108:K108"/>
    <mergeCell ref="L108:M108"/>
    <mergeCell ref="J109:K109"/>
    <mergeCell ref="L109:M109"/>
    <mergeCell ref="C105:C106"/>
    <mergeCell ref="J105:K105"/>
    <mergeCell ref="L105:M105"/>
    <mergeCell ref="J106:K106"/>
    <mergeCell ref="L106:M106"/>
    <mergeCell ref="D107:F107"/>
    <mergeCell ref="G107:I115"/>
    <mergeCell ref="J107:K107"/>
    <mergeCell ref="D110:F110"/>
    <mergeCell ref="J110:K110"/>
    <mergeCell ref="C114:C115"/>
    <mergeCell ref="J114:K114"/>
    <mergeCell ref="L114:M114"/>
    <mergeCell ref="J115:K115"/>
    <mergeCell ref="L115:M115"/>
    <mergeCell ref="L110:M110"/>
    <mergeCell ref="B111:B115"/>
    <mergeCell ref="C111:C112"/>
    <mergeCell ref="D111:F115"/>
    <mergeCell ref="J111:K111"/>
    <mergeCell ref="L111:M111"/>
    <mergeCell ref="J112:K112"/>
    <mergeCell ref="L112:M112"/>
    <mergeCell ref="J113:K113"/>
    <mergeCell ref="L113:M113"/>
  </mergeCells>
  <pageMargins left="0.7" right="0.7" top="0.75" bottom="0.75" header="0.3" footer="0.3"/>
  <pageSetup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Department of Labor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Fauci, Sherri A - OCFO CTR</dc:creator>
  <cp:lastModifiedBy>Gwen Cannon-Jenkins</cp:lastModifiedBy>
  <cp:lastPrinted>2018-11-20T14:41:55Z</cp:lastPrinted>
  <dcterms:created xsi:type="dcterms:W3CDTF">2018-10-04T18:52:38Z</dcterms:created>
  <dcterms:modified xsi:type="dcterms:W3CDTF">2019-03-15T14:57:41Z</dcterms:modified>
</cp:coreProperties>
</file>